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store1\Support Service Directorate\PDD\PPS\STATISTICS\2025\Publications\ATF\"/>
    </mc:Choice>
  </mc:AlternateContent>
  <xr:revisionPtr revIDLastSave="0" documentId="13_ncr:1_{9A7B6E68-7EEB-46F2-9044-4FFD14787835}" xr6:coauthVersionLast="47" xr6:coauthVersionMax="47" xr10:uidLastSave="{00000000-0000-0000-0000-000000000000}"/>
  <bookViews>
    <workbookView xWindow="-120" yWindow="-120" windowWidth="29040" windowHeight="15720" tabRatio="1000" xr2:uid="{47E3C26C-CA07-4AD3-96B1-3E7ADE0D723E}"/>
  </bookViews>
  <sheets>
    <sheet name="Airport S.Charge&amp;Departure Tax" sheetId="1" r:id="rId1"/>
    <sheet name="Airport Development Fe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4" i="2" l="1"/>
  <c r="L144" i="2"/>
  <c r="K144" i="2"/>
  <c r="J144" i="2"/>
  <c r="I144" i="2"/>
  <c r="H144" i="2"/>
  <c r="G144" i="2"/>
  <c r="F144" i="2"/>
  <c r="E144" i="2"/>
  <c r="D144" i="2"/>
  <c r="C144" i="2"/>
  <c r="B144" i="2"/>
  <c r="M144" i="1"/>
  <c r="L144" i="1"/>
  <c r="K144" i="1"/>
  <c r="J144" i="1"/>
  <c r="I144" i="1"/>
  <c r="H144" i="1"/>
  <c r="G144" i="1"/>
  <c r="F144" i="1"/>
  <c r="E144" i="1"/>
  <c r="D144" i="1"/>
  <c r="C144" i="1"/>
  <c r="B144" i="1"/>
  <c r="I110" i="2"/>
  <c r="J110" i="2"/>
  <c r="C127" i="2"/>
  <c r="D127" i="2"/>
  <c r="E127" i="2"/>
  <c r="F127" i="2"/>
  <c r="G127" i="2"/>
  <c r="H127" i="2"/>
  <c r="I127" i="2"/>
  <c r="J127" i="2"/>
  <c r="K127" i="2"/>
  <c r="L127" i="2"/>
  <c r="M127" i="2"/>
  <c r="C110" i="2"/>
  <c r="D110" i="2"/>
  <c r="E110" i="2"/>
  <c r="F110" i="2"/>
  <c r="G110" i="2"/>
  <c r="H110" i="2"/>
  <c r="K110" i="2"/>
  <c r="L110" i="2"/>
  <c r="M110" i="2"/>
  <c r="L110" i="1"/>
  <c r="M110" i="1"/>
  <c r="B127" i="2"/>
  <c r="B110" i="2"/>
  <c r="L127" i="1"/>
  <c r="K110" i="1"/>
  <c r="J110" i="1"/>
  <c r="I110" i="1"/>
  <c r="H110" i="1"/>
  <c r="G110" i="1"/>
  <c r="F110" i="1"/>
  <c r="E110" i="1"/>
  <c r="D110" i="1"/>
  <c r="C110" i="1"/>
  <c r="B110" i="1"/>
  <c r="M127" i="1"/>
  <c r="K127" i="1"/>
  <c r="J127" i="1"/>
  <c r="I127" i="1"/>
  <c r="H127" i="1"/>
  <c r="G127" i="1"/>
  <c r="F127" i="1"/>
  <c r="E127" i="1"/>
  <c r="D127" i="1"/>
  <c r="C127" i="1"/>
  <c r="B127" i="1"/>
  <c r="E93" i="2"/>
  <c r="D93" i="2"/>
  <c r="C93" i="2"/>
  <c r="B93" i="2"/>
  <c r="E76" i="2"/>
  <c r="D76" i="2"/>
  <c r="C76" i="2"/>
  <c r="B76" i="2"/>
  <c r="E59" i="2"/>
  <c r="D59" i="2"/>
  <c r="C59" i="2"/>
  <c r="B59" i="2"/>
  <c r="E42" i="2"/>
  <c r="D42" i="2"/>
  <c r="C42" i="2"/>
  <c r="B42" i="2"/>
  <c r="E25" i="2"/>
  <c r="D25" i="2"/>
  <c r="C25" i="2"/>
  <c r="B25" i="2"/>
  <c r="E93" i="1"/>
  <c r="D93" i="1"/>
  <c r="C93" i="1"/>
  <c r="B93" i="1"/>
  <c r="E76" i="1"/>
  <c r="D76" i="1"/>
  <c r="C76" i="1"/>
  <c r="B76" i="1"/>
  <c r="E59" i="1"/>
  <c r="D59" i="1"/>
  <c r="C59" i="1"/>
  <c r="B59" i="1"/>
  <c r="E42" i="1"/>
  <c r="D42" i="1"/>
  <c r="C42" i="1"/>
  <c r="B42" i="1"/>
  <c r="E25" i="1"/>
  <c r="D25" i="1"/>
  <c r="C25" i="1"/>
  <c r="B25" i="1"/>
</calcChain>
</file>

<file path=xl/sharedStrings.xml><?xml version="1.0" encoding="utf-8"?>
<sst xmlns="http://schemas.openxmlformats.org/spreadsheetml/2006/main" count="411" uniqueCount="43">
  <si>
    <t>Local and Foreign Departures subject to Airport Taxes and Fees 2017 -2024</t>
  </si>
  <si>
    <t>Passengers subjected to Airport Service Charge</t>
  </si>
  <si>
    <t xml:space="preserve">The Airport Taxes and Fees Act, enacted on December 7, 2016, brought major changes to how the “Airport Service Charge” (ASC) was collected, which was previously managed under the Tenth and Eleventh Amendments to the Airport Service Charge Act. </t>
  </si>
  <si>
    <t xml:space="preserve">All the airlne operators and aiports were to directly report and make payment to MRA. </t>
  </si>
  <si>
    <t>Airport Service Charge is levied on passengers departing from the Maldives from an airport in the Maldives, at a rate of USD 25 per foreign passenger and USD 12 per Maldivian passenger. Persons with diplomatic immunity, transit passengers and children under the age of 2 are exempt from ASC</t>
  </si>
  <si>
    <t>This fee was repealed on 31 December 2021, and Departure Tax commenced from 1 January 2022. Departure Tax is based on the class of travel, levied on passengers departing from the Maldives from an airport in the Maldives.</t>
  </si>
  <si>
    <t>NO. OF PASSENGERS</t>
  </si>
  <si>
    <t>$</t>
  </si>
  <si>
    <t>Foreigners</t>
  </si>
  <si>
    <t>Maldivians</t>
  </si>
  <si>
    <t xml:space="preserve">Exempt </t>
  </si>
  <si>
    <t>ASC payable</t>
  </si>
  <si>
    <t>January</t>
  </si>
  <si>
    <t>February</t>
  </si>
  <si>
    <t>March</t>
  </si>
  <si>
    <t>April</t>
  </si>
  <si>
    <t>May</t>
  </si>
  <si>
    <t>June</t>
  </si>
  <si>
    <t>July</t>
  </si>
  <si>
    <t>August</t>
  </si>
  <si>
    <t>September</t>
  </si>
  <si>
    <t>October</t>
  </si>
  <si>
    <t>November</t>
  </si>
  <si>
    <t>December</t>
  </si>
  <si>
    <t>Grand Total</t>
  </si>
  <si>
    <t>NO. OF FOREIGN PASSENGERS</t>
  </si>
  <si>
    <t>NO. OF MALDIVIAN PASSENGERS</t>
  </si>
  <si>
    <t>Exempt/Not subject to Tax</t>
  </si>
  <si>
    <t>Airport Serivce Charge/ Departure Tax payable</t>
  </si>
  <si>
    <t>Economy class</t>
  </si>
  <si>
    <t>Business Class</t>
  </si>
  <si>
    <t>First Class</t>
  </si>
  <si>
    <t>Private jet</t>
  </si>
  <si>
    <t>Tickets booked prior to rate change</t>
  </si>
  <si>
    <t xml:space="preserve"> -   </t>
  </si>
  <si>
    <t>Local and Foreign Departures subject to Airport Taxes and Fees 2017 - 2024</t>
  </si>
  <si>
    <t>Passengers subjected to Airport Development Fee</t>
  </si>
  <si>
    <t xml:space="preserve">Pursuant to the Airport Taxes and Fees Act, Airport Development Fee was commenced on 1 May 2017. This fee is levied on each passenger, including transit passenegrs, departing from the Maldives via Velana International Airport. </t>
  </si>
  <si>
    <t>Passengers with diplomatic immunity and transit passengers on ‘direct transit’ are exempt from ADF.</t>
  </si>
  <si>
    <t xml:space="preserve">Up until 31 December 2021, USD 12 was levied on Maldivian Passengers and USD 25 levied on Foreign Passengers. From 1 January 2022 onwards, the rates were levied on the passengers based on the class of travel. </t>
  </si>
  <si>
    <t>ADF payable</t>
  </si>
  <si>
    <t>Airport Development Fee payable</t>
  </si>
  <si>
    <t>Pursuant to the 2nd amendment to Airport Taxes and Fees Regulation, the rates based on the flying class of the passengers were revised from 1 December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</si>
</sst>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409]d\-mmm\-yy;@"/>
    <numFmt numFmtId="165" formatCode="_(* #,##0_);_(* \(#,##0\);_(* &quot;-&quot;??_);_(@_)"/>
  </numFmts>
  <fonts count="11" x14ac:knownFonts="1">
    <font>
      <sz val="11"/>
      <color theme="1"/>
      <name val="Calibri"/>
      <family val="2"/>
      <scheme val="minor"/>
    </font>
    <font>
      <sz val="11"/>
      <color theme="1"/>
      <name val="Calibri"/>
      <family val="2"/>
      <scheme val="minor"/>
    </font>
    <font>
      <sz val="18"/>
      <color theme="3"/>
      <name val="Calibri Light"/>
      <family val="2"/>
      <scheme val="major"/>
    </font>
    <font>
      <b/>
      <sz val="11"/>
      <color theme="1"/>
      <name val="Calibri"/>
      <family val="2"/>
      <scheme val="minor"/>
    </font>
    <font>
      <sz val="10"/>
      <name val="Times New Roman"/>
      <family val="1"/>
    </font>
    <font>
      <sz val="11"/>
      <color theme="1"/>
      <name val="Times New Roman"/>
      <family val="1"/>
    </font>
    <font>
      <b/>
      <sz val="11"/>
      <name val="Times New Roman"/>
      <family val="1"/>
    </font>
    <font>
      <b/>
      <sz val="10"/>
      <name val="Times New Roman"/>
      <family val="1"/>
    </font>
    <font>
      <b/>
      <sz val="16"/>
      <color theme="3"/>
      <name val="Calibri Light"/>
      <family val="2"/>
      <scheme val="major"/>
    </font>
    <font>
      <b/>
      <u/>
      <sz val="18"/>
      <color theme="3"/>
      <name val="Calibri Light"/>
      <family val="2"/>
      <scheme val="major"/>
    </font>
    <font>
      <b/>
      <sz val="15"/>
      <color theme="3"/>
      <name val="Calibri"/>
      <family val="2"/>
      <scheme val="minor"/>
    </font>
  </fonts>
  <fills count="3">
    <fill>
      <patternFill patternType="none"/>
    </fill>
    <fill>
      <patternFill patternType="gray125"/>
    </fill>
    <fill>
      <patternFill patternType="solid">
        <fgColor theme="0" tint="-0.249977111117893"/>
        <bgColor indexed="64"/>
      </patternFill>
    </fill>
  </fills>
  <borders count="26">
    <border>
      <left/>
      <right/>
      <top/>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double">
        <color indexed="64"/>
      </bottom>
      <diagonal/>
    </border>
    <border>
      <left/>
      <right/>
      <top/>
      <bottom style="thick">
        <color theme="4"/>
      </bottom>
      <diagonal/>
    </border>
    <border>
      <left style="thin">
        <color indexed="64"/>
      </left>
      <right/>
      <top style="thin">
        <color indexed="64"/>
      </top>
      <bottom/>
      <diagonal/>
    </border>
    <border>
      <left/>
      <right/>
      <top style="thin">
        <color indexed="64"/>
      </top>
      <bottom style="medium">
        <color indexed="64"/>
      </bottom>
      <diagonal/>
    </border>
    <border>
      <left/>
      <right style="thin">
        <color indexed="64"/>
      </right>
      <top style="double">
        <color indexed="64"/>
      </top>
      <bottom style="double">
        <color indexed="64"/>
      </bottom>
      <diagonal/>
    </border>
    <border>
      <left/>
      <right style="thin">
        <color indexed="64"/>
      </right>
      <top style="thin">
        <color indexed="64"/>
      </top>
      <bottom style="medium">
        <color indexed="64"/>
      </bottom>
      <diagonal/>
    </border>
    <border>
      <left style="thin">
        <color indexed="64"/>
      </left>
      <right/>
      <top style="double">
        <color indexed="64"/>
      </top>
      <bottom style="double">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0" fontId="4" fillId="0" borderId="0"/>
    <xf numFmtId="0" fontId="4" fillId="0" borderId="0"/>
    <xf numFmtId="0" fontId="10" fillId="0" borderId="12" applyNumberFormat="0" applyFill="0" applyAlignment="0" applyProtection="0"/>
    <xf numFmtId="9" fontId="1" fillId="0" borderId="0" applyFont="0" applyFill="0" applyBorder="0" applyAlignment="0" applyProtection="0"/>
  </cellStyleXfs>
  <cellXfs count="53">
    <xf numFmtId="0" fontId="0" fillId="0" borderId="0" xfId="0"/>
    <xf numFmtId="3" fontId="6" fillId="2" borderId="3" xfId="4" applyNumberFormat="1" applyFont="1" applyFill="1" applyBorder="1" applyAlignment="1">
      <alignment horizontal="center" vertical="center" wrapText="1"/>
    </xf>
    <xf numFmtId="44" fontId="0" fillId="0" borderId="0" xfId="2" applyFont="1"/>
    <xf numFmtId="165" fontId="0" fillId="0" borderId="7" xfId="1" applyNumberFormat="1" applyFont="1" applyBorder="1"/>
    <xf numFmtId="165" fontId="0" fillId="0" borderId="0" xfId="1" applyNumberFormat="1" applyFont="1" applyBorder="1"/>
    <xf numFmtId="165" fontId="0" fillId="0" borderId="6" xfId="1" applyNumberFormat="1" applyFont="1" applyBorder="1"/>
    <xf numFmtId="165" fontId="0" fillId="0" borderId="4" xfId="1" applyNumberFormat="1" applyFont="1" applyBorder="1"/>
    <xf numFmtId="165" fontId="0" fillId="0" borderId="2" xfId="1" applyNumberFormat="1" applyFont="1" applyBorder="1"/>
    <xf numFmtId="165" fontId="0" fillId="0" borderId="5" xfId="1" applyNumberFormat="1" applyFont="1" applyBorder="1"/>
    <xf numFmtId="164" fontId="5" fillId="0" borderId="0" xfId="0" applyNumberFormat="1" applyFont="1" applyAlignment="1">
      <alignment vertical="center" wrapText="1"/>
    </xf>
    <xf numFmtId="0" fontId="0" fillId="0" borderId="0" xfId="0" applyAlignment="1">
      <alignment wrapText="1"/>
    </xf>
    <xf numFmtId="0" fontId="9" fillId="0" borderId="0" xfId="3" applyFont="1" applyAlignment="1"/>
    <xf numFmtId="0" fontId="7" fillId="2" borderId="10" xfId="4" applyFont="1" applyFill="1" applyBorder="1" applyAlignment="1">
      <alignment horizontal="center" vertical="center" wrapText="1"/>
    </xf>
    <xf numFmtId="20" fontId="0" fillId="0" borderId="0" xfId="0" applyNumberFormat="1"/>
    <xf numFmtId="0" fontId="10" fillId="0" borderId="12" xfId="6" applyAlignment="1">
      <alignment vertical="center"/>
    </xf>
    <xf numFmtId="165" fontId="3" fillId="0" borderId="14" xfId="1" applyNumberFormat="1" applyFont="1" applyBorder="1" applyAlignment="1">
      <alignment wrapText="1"/>
    </xf>
    <xf numFmtId="165" fontId="3" fillId="0" borderId="14" xfId="1" applyNumberFormat="1" applyFont="1" applyBorder="1"/>
    <xf numFmtId="165" fontId="3" fillId="0" borderId="16" xfId="1" applyNumberFormat="1" applyFont="1" applyBorder="1"/>
    <xf numFmtId="165" fontId="0" fillId="0" borderId="13" xfId="1" applyNumberFormat="1" applyFont="1" applyBorder="1" applyAlignment="1">
      <alignment wrapText="1"/>
    </xf>
    <xf numFmtId="165" fontId="0" fillId="0" borderId="7" xfId="1" applyNumberFormat="1" applyFont="1" applyBorder="1" applyAlignment="1">
      <alignment wrapText="1"/>
    </xf>
    <xf numFmtId="165" fontId="0" fillId="0" borderId="4" xfId="1" applyNumberFormat="1" applyFont="1" applyBorder="1" applyAlignment="1">
      <alignment wrapText="1"/>
    </xf>
    <xf numFmtId="165" fontId="3" fillId="0" borderId="18" xfId="1" applyNumberFormat="1" applyFont="1" applyBorder="1"/>
    <xf numFmtId="165" fontId="0" fillId="2" borderId="7" xfId="1" applyNumberFormat="1" applyFont="1" applyFill="1" applyBorder="1"/>
    <xf numFmtId="165" fontId="0" fillId="2" borderId="0" xfId="1" applyNumberFormat="1" applyFont="1" applyFill="1" applyBorder="1"/>
    <xf numFmtId="165" fontId="0" fillId="2" borderId="6" xfId="1" applyNumberFormat="1" applyFont="1" applyFill="1" applyBorder="1"/>
    <xf numFmtId="43" fontId="0" fillId="0" borderId="0" xfId="1" applyFont="1"/>
    <xf numFmtId="165" fontId="0" fillId="0" borderId="0" xfId="1" applyNumberFormat="1" applyFont="1"/>
    <xf numFmtId="3" fontId="6" fillId="2" borderId="19" xfId="4" applyNumberFormat="1" applyFont="1" applyFill="1" applyBorder="1" applyAlignment="1">
      <alignment horizontal="center" vertical="center" wrapText="1"/>
    </xf>
    <xf numFmtId="3" fontId="6" fillId="2" borderId="21" xfId="4" applyNumberFormat="1" applyFont="1" applyFill="1" applyBorder="1" applyAlignment="1">
      <alignment horizontal="center" vertical="center" wrapText="1"/>
    </xf>
    <xf numFmtId="43" fontId="3" fillId="0" borderId="14" xfId="1" applyFont="1" applyBorder="1"/>
    <xf numFmtId="0" fontId="0" fillId="0" borderId="22" xfId="0" applyBorder="1"/>
    <xf numFmtId="0" fontId="0" fillId="0" borderId="1" xfId="0" applyBorder="1"/>
    <xf numFmtId="0" fontId="0" fillId="0" borderId="1" xfId="0" applyBorder="1" applyAlignment="1">
      <alignment wrapText="1"/>
    </xf>
    <xf numFmtId="165" fontId="0" fillId="0" borderId="20" xfId="1" applyNumberFormat="1" applyFont="1" applyBorder="1" applyAlignment="1">
      <alignment wrapText="1"/>
    </xf>
    <xf numFmtId="165" fontId="0" fillId="0" borderId="23" xfId="1" applyNumberFormat="1" applyFont="1" applyBorder="1" applyAlignment="1">
      <alignment wrapText="1"/>
    </xf>
    <xf numFmtId="165" fontId="0" fillId="0" borderId="21" xfId="1" applyNumberFormat="1" applyFont="1" applyBorder="1" applyAlignment="1">
      <alignment wrapText="1"/>
    </xf>
    <xf numFmtId="165" fontId="0" fillId="0" borderId="24" xfId="1" applyNumberFormat="1" applyFont="1" applyBorder="1"/>
    <xf numFmtId="165" fontId="3" fillId="0" borderId="25" xfId="1" applyNumberFormat="1" applyFont="1" applyBorder="1" applyAlignment="1">
      <alignment wrapText="1"/>
    </xf>
    <xf numFmtId="9" fontId="0" fillId="0" borderId="0" xfId="7" applyFont="1"/>
    <xf numFmtId="165" fontId="0" fillId="0" borderId="0" xfId="0" applyNumberFormat="1"/>
    <xf numFmtId="0" fontId="8" fillId="2" borderId="22" xfId="3" applyNumberFormat="1" applyFont="1" applyFill="1" applyBorder="1" applyAlignment="1">
      <alignment horizontal="center" vertical="center"/>
    </xf>
    <xf numFmtId="0" fontId="8" fillId="2" borderId="1" xfId="3" applyNumberFormat="1" applyFont="1" applyFill="1" applyBorder="1" applyAlignment="1">
      <alignment horizontal="center" vertical="center"/>
    </xf>
    <xf numFmtId="0" fontId="7" fillId="2" borderId="4" xfId="4" applyFont="1" applyFill="1" applyBorder="1" applyAlignment="1">
      <alignment horizontal="center" vertical="center" wrapText="1"/>
    </xf>
    <xf numFmtId="0" fontId="7" fillId="2" borderId="2" xfId="4" applyFont="1" applyFill="1" applyBorder="1" applyAlignment="1">
      <alignment horizontal="center" vertical="center" wrapText="1"/>
    </xf>
    <xf numFmtId="0" fontId="7" fillId="2" borderId="5" xfId="4" applyFont="1" applyFill="1" applyBorder="1" applyAlignment="1">
      <alignment horizontal="center" vertical="center" wrapText="1"/>
    </xf>
    <xf numFmtId="3" fontId="6" fillId="2" borderId="23" xfId="4" applyNumberFormat="1" applyFont="1" applyFill="1" applyBorder="1" applyAlignment="1">
      <alignment horizontal="center" vertical="center" wrapText="1"/>
    </xf>
    <xf numFmtId="3" fontId="6" fillId="2" borderId="21" xfId="4" applyNumberFormat="1" applyFont="1" applyFill="1" applyBorder="1" applyAlignment="1">
      <alignment horizontal="center" vertical="center" wrapText="1"/>
    </xf>
    <xf numFmtId="0" fontId="8" fillId="2" borderId="17" xfId="3" applyNumberFormat="1" applyFont="1" applyFill="1" applyBorder="1" applyAlignment="1">
      <alignment horizontal="center" vertical="center"/>
    </xf>
    <xf numFmtId="0" fontId="8" fillId="2" borderId="11" xfId="3" applyNumberFormat="1" applyFont="1" applyFill="1" applyBorder="1" applyAlignment="1">
      <alignment horizontal="center" vertical="center"/>
    </xf>
    <xf numFmtId="0" fontId="8" fillId="2" borderId="15" xfId="3" applyNumberFormat="1" applyFont="1" applyFill="1" applyBorder="1" applyAlignment="1">
      <alignment horizontal="center" vertical="center"/>
    </xf>
    <xf numFmtId="0" fontId="7" fillId="2" borderId="9" xfId="4" applyFont="1" applyFill="1" applyBorder="1" applyAlignment="1">
      <alignment horizontal="center" vertical="center" wrapText="1"/>
    </xf>
    <xf numFmtId="0" fontId="7" fillId="2" borderId="8" xfId="4" applyFont="1" applyFill="1" applyBorder="1" applyAlignment="1">
      <alignment horizontal="center" vertical="center" wrapText="1"/>
    </xf>
    <xf numFmtId="0" fontId="7" fillId="2" borderId="10" xfId="4" applyFont="1" applyFill="1" applyBorder="1" applyAlignment="1">
      <alignment horizontal="center" vertical="center" wrapText="1"/>
    </xf>
  </cellXfs>
  <cellStyles count="8">
    <cellStyle name="1" xfId="4" xr:uid="{9EA6BEFE-8599-4936-960B-29C13B16CA55}"/>
    <cellStyle name="1_Fuel Royalty 2007" xfId="5" xr:uid="{CDF4B748-AD4D-4174-94F5-AEE67EF7B82D}"/>
    <cellStyle name="Comma" xfId="1" builtinId="3"/>
    <cellStyle name="Currency" xfId="2" builtinId="4"/>
    <cellStyle name="Heading 1" xfId="6" builtinId="16"/>
    <cellStyle name="Normal" xfId="0" builtinId="0"/>
    <cellStyle name="Percent" xfId="7" builtinId="5"/>
    <cellStyle name="Title" xfId="3"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DB889-C784-4008-B928-B8A3F7367B25}">
  <dimension ref="A1:X145"/>
  <sheetViews>
    <sheetView tabSelected="1" zoomScale="85" zoomScaleNormal="85" workbookViewId="0">
      <pane ySplit="3" topLeftCell="A18" activePane="bottomLeft" state="frozen"/>
      <selection pane="bottomLeft" activeCell="A9" sqref="A9"/>
    </sheetView>
  </sheetViews>
  <sheetFormatPr defaultRowHeight="15" x14ac:dyDescent="0.25"/>
  <cols>
    <col min="1" max="1" width="17.7109375" style="10" customWidth="1"/>
    <col min="2" max="4" width="14.140625" customWidth="1"/>
    <col min="5" max="5" width="14.42578125" customWidth="1"/>
    <col min="6" max="6" width="20.85546875" customWidth="1"/>
    <col min="7" max="7" width="16.85546875" customWidth="1"/>
    <col min="8" max="10" width="12" customWidth="1"/>
    <col min="11" max="11" width="18.5703125" customWidth="1"/>
    <col min="12" max="12" width="17.7109375" customWidth="1"/>
    <col min="13" max="13" width="16.5703125" style="10" customWidth="1"/>
    <col min="14" max="14" width="23.140625" style="10" customWidth="1"/>
    <col min="15" max="15" width="32.42578125" style="10" customWidth="1"/>
    <col min="16" max="16" width="31.5703125" customWidth="1"/>
    <col min="17" max="19" width="14" customWidth="1"/>
    <col min="20" max="22" width="15.5703125" customWidth="1"/>
  </cols>
  <sheetData>
    <row r="1" spans="1:24" ht="23.25" x14ac:dyDescent="0.35">
      <c r="A1" s="11" t="s">
        <v>0</v>
      </c>
      <c r="U1" s="13"/>
      <c r="X1" s="13"/>
    </row>
    <row r="2" spans="1:24" x14ac:dyDescent="0.25">
      <c r="X2" s="13"/>
    </row>
    <row r="3" spans="1:24" ht="20.25" thickBot="1" x14ac:dyDescent="0.3">
      <c r="A3" s="14" t="s">
        <v>1</v>
      </c>
      <c r="B3" s="14"/>
      <c r="C3" s="14"/>
      <c r="X3" s="13"/>
    </row>
    <row r="4" spans="1:24" ht="15.75" thickTop="1" x14ac:dyDescent="0.25">
      <c r="A4" t="s">
        <v>2</v>
      </c>
      <c r="X4" s="13"/>
    </row>
    <row r="5" spans="1:24" x14ac:dyDescent="0.25">
      <c r="A5" t="s">
        <v>3</v>
      </c>
      <c r="X5" s="13"/>
    </row>
    <row r="6" spans="1:24" x14ac:dyDescent="0.25">
      <c r="A6" t="s">
        <v>4</v>
      </c>
      <c r="X6" s="13"/>
    </row>
    <row r="7" spans="1:24" x14ac:dyDescent="0.25">
      <c r="A7" t="s">
        <v>5</v>
      </c>
      <c r="X7" s="13"/>
    </row>
    <row r="8" spans="1:24" x14ac:dyDescent="0.25">
      <c r="A8" t="s">
        <v>42</v>
      </c>
    </row>
    <row r="9" spans="1:24" x14ac:dyDescent="0.25">
      <c r="B9" s="2"/>
      <c r="C9" s="2"/>
      <c r="D9" s="2"/>
      <c r="E9" s="2"/>
    </row>
    <row r="10" spans="1:24" ht="21" x14ac:dyDescent="0.25">
      <c r="A10" s="9"/>
      <c r="B10" s="47">
        <v>2017</v>
      </c>
      <c r="C10" s="48"/>
      <c r="D10" s="48"/>
      <c r="E10" s="49"/>
    </row>
    <row r="11" spans="1:24" ht="15.75" customHeight="1" x14ac:dyDescent="0.25">
      <c r="B11" s="50" t="s">
        <v>6</v>
      </c>
      <c r="C11" s="51"/>
      <c r="D11" s="52"/>
      <c r="E11" s="12" t="s">
        <v>7</v>
      </c>
    </row>
    <row r="12" spans="1:24" x14ac:dyDescent="0.25">
      <c r="B12" s="1" t="s">
        <v>8</v>
      </c>
      <c r="C12" s="1" t="s">
        <v>9</v>
      </c>
      <c r="D12" s="1" t="s">
        <v>10</v>
      </c>
      <c r="E12" s="1" t="s">
        <v>11</v>
      </c>
    </row>
    <row r="13" spans="1:24" x14ac:dyDescent="0.25">
      <c r="A13" s="18" t="s">
        <v>12</v>
      </c>
      <c r="B13" s="3">
        <v>134068</v>
      </c>
      <c r="C13" s="4">
        <v>12756</v>
      </c>
      <c r="D13" s="4">
        <v>79</v>
      </c>
      <c r="E13" s="5">
        <v>3504772</v>
      </c>
    </row>
    <row r="14" spans="1:24" x14ac:dyDescent="0.25">
      <c r="A14" s="19" t="s">
        <v>13</v>
      </c>
      <c r="B14" s="3">
        <v>129744</v>
      </c>
      <c r="C14" s="4">
        <v>12183</v>
      </c>
      <c r="D14" s="4">
        <v>58</v>
      </c>
      <c r="E14" s="5">
        <v>3389796</v>
      </c>
    </row>
    <row r="15" spans="1:24" x14ac:dyDescent="0.25">
      <c r="A15" s="19" t="s">
        <v>14</v>
      </c>
      <c r="B15" s="3">
        <v>122917</v>
      </c>
      <c r="C15" s="4">
        <v>17707</v>
      </c>
      <c r="D15" s="4">
        <v>69</v>
      </c>
      <c r="E15" s="5">
        <v>3285409</v>
      </c>
    </row>
    <row r="16" spans="1:24" x14ac:dyDescent="0.25">
      <c r="A16" s="19" t="s">
        <v>15</v>
      </c>
      <c r="B16" s="3">
        <v>128838</v>
      </c>
      <c r="C16" s="4">
        <v>13594</v>
      </c>
      <c r="D16" s="4">
        <v>68</v>
      </c>
      <c r="E16" s="5">
        <v>3384078</v>
      </c>
    </row>
    <row r="17" spans="1:11" x14ac:dyDescent="0.25">
      <c r="A17" s="19" t="s">
        <v>16</v>
      </c>
      <c r="B17" s="3">
        <v>109659</v>
      </c>
      <c r="C17" s="4">
        <v>12858</v>
      </c>
      <c r="D17" s="4">
        <v>137</v>
      </c>
      <c r="E17" s="5">
        <v>2895771</v>
      </c>
    </row>
    <row r="18" spans="1:11" x14ac:dyDescent="0.25">
      <c r="A18" s="19" t="s">
        <v>17</v>
      </c>
      <c r="B18" s="3">
        <v>91648</v>
      </c>
      <c r="C18" s="4">
        <v>12585</v>
      </c>
      <c r="D18" s="4">
        <v>133</v>
      </c>
      <c r="E18" s="5">
        <v>2442220</v>
      </c>
    </row>
    <row r="19" spans="1:11" x14ac:dyDescent="0.25">
      <c r="A19" s="19" t="s">
        <v>18</v>
      </c>
      <c r="B19" s="3">
        <v>115081</v>
      </c>
      <c r="C19" s="4">
        <v>16777</v>
      </c>
      <c r="D19" s="4">
        <v>144</v>
      </c>
      <c r="E19" s="5">
        <v>3078349</v>
      </c>
    </row>
    <row r="20" spans="1:11" x14ac:dyDescent="0.25">
      <c r="A20" s="19" t="s">
        <v>19</v>
      </c>
      <c r="B20" s="3">
        <v>133164</v>
      </c>
      <c r="C20" s="4">
        <v>18044</v>
      </c>
      <c r="D20" s="4">
        <v>159</v>
      </c>
      <c r="E20" s="5">
        <v>3545628</v>
      </c>
    </row>
    <row r="21" spans="1:11" x14ac:dyDescent="0.25">
      <c r="A21" s="19" t="s">
        <v>20</v>
      </c>
      <c r="B21" s="3">
        <v>109015</v>
      </c>
      <c r="C21" s="4">
        <v>14356</v>
      </c>
      <c r="D21" s="4">
        <v>131</v>
      </c>
      <c r="E21" s="5">
        <v>2897647</v>
      </c>
    </row>
    <row r="22" spans="1:11" x14ac:dyDescent="0.25">
      <c r="A22" s="19" t="s">
        <v>21</v>
      </c>
      <c r="B22" s="3">
        <v>132671</v>
      </c>
      <c r="C22" s="4">
        <v>12924</v>
      </c>
      <c r="D22" s="4">
        <v>134</v>
      </c>
      <c r="E22" s="5">
        <v>3471863</v>
      </c>
    </row>
    <row r="23" spans="1:11" x14ac:dyDescent="0.25">
      <c r="A23" s="19" t="s">
        <v>22</v>
      </c>
      <c r="B23" s="3">
        <v>131088</v>
      </c>
      <c r="C23" s="4">
        <v>21285</v>
      </c>
      <c r="D23" s="4">
        <v>107</v>
      </c>
      <c r="E23" s="5">
        <v>3532620</v>
      </c>
    </row>
    <row r="24" spans="1:11" x14ac:dyDescent="0.25">
      <c r="A24" s="20" t="s">
        <v>23</v>
      </c>
      <c r="B24" s="6">
        <v>139772</v>
      </c>
      <c r="C24" s="7">
        <v>31473</v>
      </c>
      <c r="D24" s="7">
        <v>161</v>
      </c>
      <c r="E24" s="8">
        <v>3871976</v>
      </c>
    </row>
    <row r="25" spans="1:11" ht="15.75" thickBot="1" x14ac:dyDescent="0.3">
      <c r="A25" s="15" t="s">
        <v>24</v>
      </c>
      <c r="B25" s="21">
        <f>SUM(B13:B24)</f>
        <v>1477665</v>
      </c>
      <c r="C25" s="16">
        <f>SUM(C13:C24)</f>
        <v>196542</v>
      </c>
      <c r="D25" s="16">
        <f>SUM(D13:D24)</f>
        <v>1380</v>
      </c>
      <c r="E25" s="16">
        <f>SUM(E13:E24)</f>
        <v>39300129</v>
      </c>
    </row>
    <row r="26" spans="1:11" ht="15.75" thickBot="1" x14ac:dyDescent="0.3">
      <c r="G26" s="38"/>
    </row>
    <row r="27" spans="1:11" ht="22.5" thickTop="1" thickBot="1" x14ac:dyDescent="0.3">
      <c r="A27" s="9"/>
      <c r="B27" s="47">
        <v>2018</v>
      </c>
      <c r="C27" s="48"/>
      <c r="D27" s="48"/>
      <c r="E27" s="49"/>
      <c r="K27" s="39"/>
    </row>
    <row r="28" spans="1:11" ht="15.75" customHeight="1" thickTop="1" x14ac:dyDescent="0.25">
      <c r="B28" s="50" t="s">
        <v>6</v>
      </c>
      <c r="C28" s="51"/>
      <c r="D28" s="52"/>
      <c r="E28" s="12" t="s">
        <v>7</v>
      </c>
      <c r="K28" s="39"/>
    </row>
    <row r="29" spans="1:11" x14ac:dyDescent="0.25">
      <c r="B29" s="1" t="s">
        <v>8</v>
      </c>
      <c r="C29" s="1" t="s">
        <v>9</v>
      </c>
      <c r="D29" s="1" t="s">
        <v>10</v>
      </c>
      <c r="E29" s="1" t="s">
        <v>11</v>
      </c>
      <c r="K29" s="39"/>
    </row>
    <row r="30" spans="1:11" x14ac:dyDescent="0.25">
      <c r="A30" s="18" t="s">
        <v>12</v>
      </c>
      <c r="B30" s="3">
        <v>156272</v>
      </c>
      <c r="C30" s="4">
        <v>15788</v>
      </c>
      <c r="D30" s="4">
        <v>180</v>
      </c>
      <c r="E30" s="5">
        <v>4096256</v>
      </c>
      <c r="K30" s="39"/>
    </row>
    <row r="31" spans="1:11" x14ac:dyDescent="0.25">
      <c r="A31" s="19" t="s">
        <v>13</v>
      </c>
      <c r="B31" s="3">
        <v>151639</v>
      </c>
      <c r="C31" s="4">
        <v>12237</v>
      </c>
      <c r="D31" s="4">
        <v>147</v>
      </c>
      <c r="E31" s="5">
        <v>3937819</v>
      </c>
      <c r="K31" s="39"/>
    </row>
    <row r="32" spans="1:11" x14ac:dyDescent="0.25">
      <c r="A32" s="19" t="s">
        <v>14</v>
      </c>
      <c r="B32" s="3">
        <v>140368</v>
      </c>
      <c r="C32" s="4">
        <v>20056</v>
      </c>
      <c r="D32" s="4">
        <v>227</v>
      </c>
      <c r="E32" s="5">
        <v>3749872</v>
      </c>
    </row>
    <row r="33" spans="1:7" x14ac:dyDescent="0.25">
      <c r="A33" s="19" t="s">
        <v>15</v>
      </c>
      <c r="B33" s="3">
        <v>135766</v>
      </c>
      <c r="C33" s="4">
        <v>15189</v>
      </c>
      <c r="D33" s="4">
        <v>145</v>
      </c>
      <c r="E33" s="5">
        <v>3576358</v>
      </c>
    </row>
    <row r="34" spans="1:7" x14ac:dyDescent="0.25">
      <c r="A34" s="19" t="s">
        <v>16</v>
      </c>
      <c r="B34" s="3">
        <v>113686</v>
      </c>
      <c r="C34" s="4">
        <v>11654</v>
      </c>
      <c r="D34" s="4">
        <v>139</v>
      </c>
      <c r="E34" s="5">
        <v>2981998</v>
      </c>
    </row>
    <row r="35" spans="1:7" x14ac:dyDescent="0.25">
      <c r="A35" s="19" t="s">
        <v>17</v>
      </c>
      <c r="B35" s="3">
        <v>98594</v>
      </c>
      <c r="C35" s="4">
        <v>13442</v>
      </c>
      <c r="D35" s="4">
        <v>97</v>
      </c>
      <c r="E35" s="5">
        <v>2627316</v>
      </c>
    </row>
    <row r="36" spans="1:7" x14ac:dyDescent="0.25">
      <c r="A36" s="19" t="s">
        <v>18</v>
      </c>
      <c r="B36" s="3">
        <v>123799</v>
      </c>
      <c r="C36" s="4">
        <v>15479</v>
      </c>
      <c r="D36" s="4">
        <v>131</v>
      </c>
      <c r="E36" s="5">
        <v>3282410</v>
      </c>
    </row>
    <row r="37" spans="1:7" x14ac:dyDescent="0.25">
      <c r="A37" s="19" t="s">
        <v>19</v>
      </c>
      <c r="B37" s="3">
        <v>141527</v>
      </c>
      <c r="C37" s="4">
        <v>17631</v>
      </c>
      <c r="D37" s="4">
        <v>107</v>
      </c>
      <c r="E37" s="5">
        <v>3749747</v>
      </c>
    </row>
    <row r="38" spans="1:7" x14ac:dyDescent="0.25">
      <c r="A38" s="19" t="s">
        <v>20</v>
      </c>
      <c r="B38" s="3">
        <v>107716</v>
      </c>
      <c r="C38" s="4">
        <v>12160</v>
      </c>
      <c r="D38" s="4">
        <v>111</v>
      </c>
      <c r="E38" s="5">
        <v>2838820</v>
      </c>
    </row>
    <row r="39" spans="1:7" x14ac:dyDescent="0.25">
      <c r="A39" s="19" t="s">
        <v>21</v>
      </c>
      <c r="B39" s="3">
        <v>131449</v>
      </c>
      <c r="C39" s="4">
        <v>12597</v>
      </c>
      <c r="D39" s="4">
        <v>111</v>
      </c>
      <c r="E39" s="5">
        <v>3437389</v>
      </c>
    </row>
    <row r="40" spans="1:7" x14ac:dyDescent="0.25">
      <c r="A40" s="19" t="s">
        <v>22</v>
      </c>
      <c r="B40" s="3">
        <v>138689</v>
      </c>
      <c r="C40" s="4">
        <v>21158</v>
      </c>
      <c r="D40" s="4">
        <v>228</v>
      </c>
      <c r="E40" s="5">
        <v>3721121</v>
      </c>
    </row>
    <row r="41" spans="1:7" x14ac:dyDescent="0.25">
      <c r="A41" s="20" t="s">
        <v>23</v>
      </c>
      <c r="B41" s="6">
        <v>143683</v>
      </c>
      <c r="C41" s="7">
        <v>31465</v>
      </c>
      <c r="D41" s="7">
        <v>258</v>
      </c>
      <c r="E41" s="8">
        <v>3969655</v>
      </c>
    </row>
    <row r="42" spans="1:7" ht="15.75" thickBot="1" x14ac:dyDescent="0.3">
      <c r="A42" s="15" t="s">
        <v>24</v>
      </c>
      <c r="B42" s="21">
        <f>SUM(B30:B41)</f>
        <v>1583188</v>
      </c>
      <c r="C42" s="16">
        <f>SUM(C30:C41)</f>
        <v>198856</v>
      </c>
      <c r="D42" s="16">
        <f>SUM(D30:D41)</f>
        <v>1881</v>
      </c>
      <c r="E42" s="16">
        <f>SUM(E30:E41)</f>
        <v>41968761</v>
      </c>
      <c r="G42" s="38"/>
    </row>
    <row r="43" spans="1:7" ht="15.75" thickBot="1" x14ac:dyDescent="0.3"/>
    <row r="44" spans="1:7" ht="22.5" thickTop="1" thickBot="1" x14ac:dyDescent="0.3">
      <c r="A44" s="9"/>
      <c r="B44" s="47">
        <v>2019</v>
      </c>
      <c r="C44" s="48"/>
      <c r="D44" s="48"/>
      <c r="E44" s="49"/>
    </row>
    <row r="45" spans="1:7" ht="15.75" customHeight="1" thickTop="1" x14ac:dyDescent="0.25">
      <c r="B45" s="50" t="s">
        <v>6</v>
      </c>
      <c r="C45" s="51"/>
      <c r="D45" s="52"/>
      <c r="E45" s="12" t="s">
        <v>7</v>
      </c>
    </row>
    <row r="46" spans="1:7" x14ac:dyDescent="0.25">
      <c r="B46" s="1" t="s">
        <v>8</v>
      </c>
      <c r="C46" s="1" t="s">
        <v>9</v>
      </c>
      <c r="D46" s="1" t="s">
        <v>10</v>
      </c>
      <c r="E46" s="1" t="s">
        <v>11</v>
      </c>
    </row>
    <row r="47" spans="1:7" x14ac:dyDescent="0.25">
      <c r="A47" s="18" t="s">
        <v>12</v>
      </c>
      <c r="B47" s="3">
        <v>167991</v>
      </c>
      <c r="C47" s="4">
        <v>15651</v>
      </c>
      <c r="D47" s="4">
        <v>154</v>
      </c>
      <c r="E47" s="5">
        <v>4387587</v>
      </c>
    </row>
    <row r="48" spans="1:7" x14ac:dyDescent="0.25">
      <c r="A48" s="19" t="s">
        <v>13</v>
      </c>
      <c r="B48" s="3">
        <v>167278</v>
      </c>
      <c r="C48" s="4">
        <v>13548</v>
      </c>
      <c r="D48" s="4">
        <v>112</v>
      </c>
      <c r="E48" s="5">
        <v>4344526</v>
      </c>
    </row>
    <row r="49" spans="1:7" x14ac:dyDescent="0.25">
      <c r="A49" s="19" t="s">
        <v>14</v>
      </c>
      <c r="B49" s="3">
        <v>170200</v>
      </c>
      <c r="C49" s="4">
        <v>21955</v>
      </c>
      <c r="D49" s="4">
        <v>120</v>
      </c>
      <c r="E49" s="5">
        <v>4518460</v>
      </c>
    </row>
    <row r="50" spans="1:7" x14ac:dyDescent="0.25">
      <c r="A50" s="19" t="s">
        <v>15</v>
      </c>
      <c r="B50" s="3">
        <v>158986</v>
      </c>
      <c r="C50" s="4">
        <v>16319</v>
      </c>
      <c r="D50" s="4">
        <v>117</v>
      </c>
      <c r="E50" s="5">
        <v>4172953</v>
      </c>
    </row>
    <row r="51" spans="1:7" x14ac:dyDescent="0.25">
      <c r="A51" s="19" t="s">
        <v>16</v>
      </c>
      <c r="B51" s="3">
        <v>131001</v>
      </c>
      <c r="C51" s="4">
        <v>9293</v>
      </c>
      <c r="D51" s="4">
        <v>162</v>
      </c>
      <c r="E51" s="5">
        <v>3391037</v>
      </c>
    </row>
    <row r="52" spans="1:7" x14ac:dyDescent="0.25">
      <c r="A52" s="19" t="s">
        <v>17</v>
      </c>
      <c r="B52" s="3">
        <v>119437</v>
      </c>
      <c r="C52" s="4">
        <v>16722</v>
      </c>
      <c r="D52" s="4">
        <v>167</v>
      </c>
      <c r="E52" s="5">
        <v>3187660</v>
      </c>
    </row>
    <row r="53" spans="1:7" x14ac:dyDescent="0.25">
      <c r="A53" s="19" t="s">
        <v>18</v>
      </c>
      <c r="B53" s="3">
        <v>136442</v>
      </c>
      <c r="C53" s="4">
        <v>16670</v>
      </c>
      <c r="D53" s="4">
        <v>139</v>
      </c>
      <c r="E53" s="5">
        <v>3611090</v>
      </c>
    </row>
    <row r="54" spans="1:7" x14ac:dyDescent="0.25">
      <c r="A54" s="19" t="s">
        <v>19</v>
      </c>
      <c r="B54" s="3">
        <v>158449</v>
      </c>
      <c r="C54" s="4">
        <v>19956</v>
      </c>
      <c r="D54" s="4">
        <v>136</v>
      </c>
      <c r="E54" s="5">
        <v>4200817</v>
      </c>
    </row>
    <row r="55" spans="1:7" x14ac:dyDescent="0.25">
      <c r="A55" s="19" t="s">
        <v>20</v>
      </c>
      <c r="B55" s="3">
        <v>123183</v>
      </c>
      <c r="C55" s="4">
        <v>14673</v>
      </c>
      <c r="D55" s="4">
        <v>118</v>
      </c>
      <c r="E55" s="5">
        <v>3255651</v>
      </c>
    </row>
    <row r="56" spans="1:7" x14ac:dyDescent="0.25">
      <c r="A56" s="19" t="s">
        <v>21</v>
      </c>
      <c r="B56" s="3">
        <v>148927</v>
      </c>
      <c r="C56" s="4">
        <v>13024</v>
      </c>
      <c r="D56" s="4">
        <v>129</v>
      </c>
      <c r="E56" s="5">
        <v>3879513</v>
      </c>
    </row>
    <row r="57" spans="1:7" x14ac:dyDescent="0.25">
      <c r="A57" s="19" t="s">
        <v>22</v>
      </c>
      <c r="B57" s="3">
        <v>151238</v>
      </c>
      <c r="C57" s="4">
        <v>22577</v>
      </c>
      <c r="D57" s="4">
        <v>76</v>
      </c>
      <c r="E57" s="5">
        <v>4051974</v>
      </c>
    </row>
    <row r="58" spans="1:7" x14ac:dyDescent="0.25">
      <c r="A58" s="20" t="s">
        <v>23</v>
      </c>
      <c r="B58" s="6">
        <v>164259</v>
      </c>
      <c r="C58" s="7">
        <v>32851</v>
      </c>
      <c r="D58" s="7">
        <v>102</v>
      </c>
      <c r="E58" s="8">
        <v>4506252</v>
      </c>
    </row>
    <row r="59" spans="1:7" ht="15.75" thickBot="1" x14ac:dyDescent="0.3">
      <c r="A59" s="15" t="s">
        <v>24</v>
      </c>
      <c r="B59" s="21">
        <f>SUM(B47:B58)</f>
        <v>1797391</v>
      </c>
      <c r="C59" s="16">
        <f>SUM(C47:C58)</f>
        <v>213239</v>
      </c>
      <c r="D59" s="16">
        <f>SUM(D47:D58)</f>
        <v>1532</v>
      </c>
      <c r="E59" s="16">
        <f>SUM(E47:E58)</f>
        <v>47507520</v>
      </c>
      <c r="G59" s="38"/>
    </row>
    <row r="60" spans="1:7" ht="15.75" thickBot="1" x14ac:dyDescent="0.3"/>
    <row r="61" spans="1:7" ht="22.5" thickTop="1" thickBot="1" x14ac:dyDescent="0.3">
      <c r="A61" s="9"/>
      <c r="B61" s="47">
        <v>2020</v>
      </c>
      <c r="C61" s="48"/>
      <c r="D61" s="48"/>
      <c r="E61" s="49"/>
    </row>
    <row r="62" spans="1:7" ht="15.75" customHeight="1" thickTop="1" x14ac:dyDescent="0.25">
      <c r="B62" s="50" t="s">
        <v>6</v>
      </c>
      <c r="C62" s="51"/>
      <c r="D62" s="52"/>
      <c r="E62" s="12" t="s">
        <v>7</v>
      </c>
    </row>
    <row r="63" spans="1:7" x14ac:dyDescent="0.25">
      <c r="B63" s="1" t="s">
        <v>8</v>
      </c>
      <c r="C63" s="1" t="s">
        <v>9</v>
      </c>
      <c r="D63" s="1" t="s">
        <v>10</v>
      </c>
      <c r="E63" s="1" t="s">
        <v>11</v>
      </c>
    </row>
    <row r="64" spans="1:7" x14ac:dyDescent="0.25">
      <c r="A64" s="18" t="s">
        <v>12</v>
      </c>
      <c r="B64" s="3">
        <v>195530</v>
      </c>
      <c r="C64" s="4">
        <v>14510</v>
      </c>
      <c r="D64" s="4">
        <v>83</v>
      </c>
      <c r="E64" s="5">
        <v>5062470</v>
      </c>
    </row>
    <row r="65" spans="1:7" x14ac:dyDescent="0.25">
      <c r="A65" s="19" t="s">
        <v>13</v>
      </c>
      <c r="B65" s="3">
        <v>159313</v>
      </c>
      <c r="C65" s="4">
        <v>9080</v>
      </c>
      <c r="D65" s="4">
        <v>80</v>
      </c>
      <c r="E65" s="5">
        <v>4091860</v>
      </c>
    </row>
    <row r="66" spans="1:7" x14ac:dyDescent="0.25">
      <c r="A66" s="19" t="s">
        <v>14</v>
      </c>
      <c r="B66" s="3">
        <v>101843</v>
      </c>
      <c r="C66" s="4">
        <v>6327</v>
      </c>
      <c r="D66" s="4">
        <v>49</v>
      </c>
      <c r="E66" s="5">
        <v>2622146</v>
      </c>
    </row>
    <row r="67" spans="1:7" x14ac:dyDescent="0.25">
      <c r="A67" s="19" t="s">
        <v>15</v>
      </c>
      <c r="B67" s="3">
        <v>1791</v>
      </c>
      <c r="C67" s="4">
        <v>8</v>
      </c>
      <c r="D67" s="4">
        <v>4</v>
      </c>
      <c r="E67" s="5">
        <v>44871</v>
      </c>
    </row>
    <row r="68" spans="1:7" x14ac:dyDescent="0.25">
      <c r="A68" s="19" t="s">
        <v>16</v>
      </c>
      <c r="B68" s="3">
        <v>3499</v>
      </c>
      <c r="C68" s="4">
        <v>15</v>
      </c>
      <c r="D68" s="4">
        <v>0</v>
      </c>
      <c r="E68" s="5">
        <v>87655</v>
      </c>
    </row>
    <row r="69" spans="1:7" x14ac:dyDescent="0.25">
      <c r="A69" s="19" t="s">
        <v>17</v>
      </c>
      <c r="B69" s="3">
        <v>7236</v>
      </c>
      <c r="C69" s="4">
        <v>64</v>
      </c>
      <c r="D69" s="4">
        <v>0</v>
      </c>
      <c r="E69" s="5">
        <v>181668</v>
      </c>
    </row>
    <row r="70" spans="1:7" x14ac:dyDescent="0.25">
      <c r="A70" s="19" t="s">
        <v>18</v>
      </c>
      <c r="B70" s="3">
        <v>6481</v>
      </c>
      <c r="C70" s="4">
        <v>319</v>
      </c>
      <c r="D70" s="4">
        <v>0</v>
      </c>
      <c r="E70" s="5">
        <v>165853</v>
      </c>
    </row>
    <row r="71" spans="1:7" x14ac:dyDescent="0.25">
      <c r="A71" s="19" t="s">
        <v>19</v>
      </c>
      <c r="B71" s="3">
        <v>13486</v>
      </c>
      <c r="C71" s="4">
        <v>586</v>
      </c>
      <c r="D71" s="4">
        <v>1</v>
      </c>
      <c r="E71" s="5">
        <v>344182</v>
      </c>
    </row>
    <row r="72" spans="1:7" x14ac:dyDescent="0.25">
      <c r="A72" s="19" t="s">
        <v>20</v>
      </c>
      <c r="B72" s="3">
        <v>12843</v>
      </c>
      <c r="C72" s="4">
        <v>802</v>
      </c>
      <c r="D72" s="4">
        <v>9</v>
      </c>
      <c r="E72" s="5">
        <v>330699</v>
      </c>
    </row>
    <row r="73" spans="1:7" x14ac:dyDescent="0.25">
      <c r="A73" s="19" t="s">
        <v>21</v>
      </c>
      <c r="B73" s="3">
        <v>21939</v>
      </c>
      <c r="C73" s="4">
        <v>846</v>
      </c>
      <c r="D73" s="4">
        <v>13</v>
      </c>
      <c r="E73" s="5">
        <v>558627</v>
      </c>
    </row>
    <row r="74" spans="1:7" x14ac:dyDescent="0.25">
      <c r="A74" s="19" t="s">
        <v>22</v>
      </c>
      <c r="B74" s="3">
        <v>37112</v>
      </c>
      <c r="C74" s="4">
        <v>1010</v>
      </c>
      <c r="D74" s="4">
        <v>16</v>
      </c>
      <c r="E74" s="5">
        <v>939920</v>
      </c>
    </row>
    <row r="75" spans="1:7" x14ac:dyDescent="0.25">
      <c r="A75" s="20" t="s">
        <v>23</v>
      </c>
      <c r="B75" s="6">
        <v>74728</v>
      </c>
      <c r="C75" s="7">
        <v>1952</v>
      </c>
      <c r="D75" s="7">
        <v>42</v>
      </c>
      <c r="E75" s="8">
        <v>1891624</v>
      </c>
    </row>
    <row r="76" spans="1:7" ht="15.75" thickBot="1" x14ac:dyDescent="0.3">
      <c r="A76" s="15" t="s">
        <v>24</v>
      </c>
      <c r="B76" s="21">
        <f>SUM(B64:B75)</f>
        <v>635801</v>
      </c>
      <c r="C76" s="16">
        <f>SUM(C64:C75)</f>
        <v>35519</v>
      </c>
      <c r="D76" s="16">
        <f>SUM(D64:D75)</f>
        <v>297</v>
      </c>
      <c r="E76" s="16">
        <f>SUM(E64:E75)</f>
        <v>16321575</v>
      </c>
      <c r="G76" s="38"/>
    </row>
    <row r="77" spans="1:7" ht="15.75" thickBot="1" x14ac:dyDescent="0.3"/>
    <row r="78" spans="1:7" ht="22.5" thickTop="1" thickBot="1" x14ac:dyDescent="0.3">
      <c r="A78" s="9"/>
      <c r="B78" s="47">
        <v>2021</v>
      </c>
      <c r="C78" s="48"/>
      <c r="D78" s="48"/>
      <c r="E78" s="49"/>
    </row>
    <row r="79" spans="1:7" ht="15.75" customHeight="1" thickTop="1" x14ac:dyDescent="0.25">
      <c r="B79" s="50" t="s">
        <v>6</v>
      </c>
      <c r="C79" s="51"/>
      <c r="D79" s="52"/>
      <c r="E79" s="12" t="s">
        <v>7</v>
      </c>
    </row>
    <row r="80" spans="1:7" x14ac:dyDescent="0.25">
      <c r="B80" s="1" t="s">
        <v>8</v>
      </c>
      <c r="C80" s="1" t="s">
        <v>9</v>
      </c>
      <c r="D80" s="1" t="s">
        <v>10</v>
      </c>
      <c r="E80" s="1" t="s">
        <v>11</v>
      </c>
    </row>
    <row r="81" spans="1:14" x14ac:dyDescent="0.25">
      <c r="A81" s="18" t="s">
        <v>12</v>
      </c>
      <c r="B81" s="3">
        <v>103859</v>
      </c>
      <c r="C81" s="4">
        <v>2030</v>
      </c>
      <c r="D81" s="4">
        <v>22</v>
      </c>
      <c r="E81" s="5">
        <v>2620835</v>
      </c>
    </row>
    <row r="82" spans="1:14" x14ac:dyDescent="0.25">
      <c r="A82" s="19" t="s">
        <v>13</v>
      </c>
      <c r="B82" s="3">
        <v>93960</v>
      </c>
      <c r="C82" s="4">
        <v>2101</v>
      </c>
      <c r="D82" s="4">
        <v>17</v>
      </c>
      <c r="E82" s="5">
        <v>2374212</v>
      </c>
    </row>
    <row r="83" spans="1:14" x14ac:dyDescent="0.25">
      <c r="A83" s="19" t="s">
        <v>14</v>
      </c>
      <c r="B83" s="3">
        <v>107688</v>
      </c>
      <c r="C83" s="4">
        <v>2370</v>
      </c>
      <c r="D83" s="4">
        <v>15</v>
      </c>
      <c r="E83" s="5">
        <v>2720640</v>
      </c>
    </row>
    <row r="84" spans="1:14" x14ac:dyDescent="0.25">
      <c r="A84" s="19" t="s">
        <v>15</v>
      </c>
      <c r="B84" s="3">
        <v>96788</v>
      </c>
      <c r="C84" s="4">
        <v>1656</v>
      </c>
      <c r="D84" s="4">
        <v>90</v>
      </c>
      <c r="E84" s="5">
        <v>2439572</v>
      </c>
    </row>
    <row r="85" spans="1:14" x14ac:dyDescent="0.25">
      <c r="A85" s="19" t="s">
        <v>16</v>
      </c>
      <c r="B85" s="3">
        <v>77933</v>
      </c>
      <c r="C85" s="4">
        <v>1021</v>
      </c>
      <c r="D85" s="4">
        <v>17</v>
      </c>
      <c r="E85" s="5">
        <v>1960577</v>
      </c>
    </row>
    <row r="86" spans="1:14" x14ac:dyDescent="0.25">
      <c r="A86" s="19" t="s">
        <v>17</v>
      </c>
      <c r="B86" s="3">
        <v>55267</v>
      </c>
      <c r="C86" s="4">
        <v>1403</v>
      </c>
      <c r="D86" s="4">
        <v>7</v>
      </c>
      <c r="E86" s="5">
        <v>1398511</v>
      </c>
    </row>
    <row r="87" spans="1:14" x14ac:dyDescent="0.25">
      <c r="A87" s="19" t="s">
        <v>18</v>
      </c>
      <c r="B87" s="3">
        <v>89245</v>
      </c>
      <c r="C87" s="4">
        <v>4207</v>
      </c>
      <c r="D87" s="4">
        <v>17</v>
      </c>
      <c r="E87" s="5">
        <v>2281609</v>
      </c>
    </row>
    <row r="88" spans="1:14" x14ac:dyDescent="0.25">
      <c r="A88" s="19" t="s">
        <v>19</v>
      </c>
      <c r="B88" s="3">
        <v>140559</v>
      </c>
      <c r="C88" s="4">
        <v>3625</v>
      </c>
      <c r="D88" s="4">
        <v>7</v>
      </c>
      <c r="E88" s="5">
        <v>3557475</v>
      </c>
    </row>
    <row r="89" spans="1:14" x14ac:dyDescent="0.25">
      <c r="A89" s="19" t="s">
        <v>20</v>
      </c>
      <c r="B89" s="3">
        <v>129267</v>
      </c>
      <c r="C89" s="4">
        <v>3906</v>
      </c>
      <c r="D89" s="4">
        <v>32</v>
      </c>
      <c r="E89" s="5">
        <v>3278547</v>
      </c>
    </row>
    <row r="90" spans="1:14" x14ac:dyDescent="0.25">
      <c r="A90" s="19" t="s">
        <v>21</v>
      </c>
      <c r="B90" s="3">
        <v>132403</v>
      </c>
      <c r="C90" s="4">
        <v>7543</v>
      </c>
      <c r="D90" s="4">
        <v>58</v>
      </c>
      <c r="E90" s="5">
        <v>3400591</v>
      </c>
    </row>
    <row r="91" spans="1:14" x14ac:dyDescent="0.25">
      <c r="A91" s="19" t="s">
        <v>22</v>
      </c>
      <c r="B91" s="3">
        <v>148292</v>
      </c>
      <c r="C91" s="4">
        <v>7927</v>
      </c>
      <c r="D91" s="4">
        <v>40</v>
      </c>
      <c r="E91" s="5">
        <v>3802424</v>
      </c>
    </row>
    <row r="92" spans="1:14" x14ac:dyDescent="0.25">
      <c r="A92" s="20" t="s">
        <v>23</v>
      </c>
      <c r="B92" s="6">
        <v>154319</v>
      </c>
      <c r="C92" s="7">
        <v>14859</v>
      </c>
      <c r="D92" s="7">
        <v>52</v>
      </c>
      <c r="E92" s="8">
        <v>4036283</v>
      </c>
    </row>
    <row r="93" spans="1:14" ht="15.75" thickBot="1" x14ac:dyDescent="0.3">
      <c r="A93" s="15" t="s">
        <v>24</v>
      </c>
      <c r="B93" s="21">
        <f>SUM(B81:B92)</f>
        <v>1329580</v>
      </c>
      <c r="C93" s="16">
        <f>SUM(C81:C92)</f>
        <v>52648</v>
      </c>
      <c r="D93" s="16">
        <f>SUM(D81:D92)</f>
        <v>374</v>
      </c>
      <c r="E93" s="17">
        <f>SUM(E81:E92)</f>
        <v>33871276</v>
      </c>
      <c r="G93" s="38"/>
    </row>
    <row r="94" spans="1:14" ht="15.75" thickBot="1" x14ac:dyDescent="0.3">
      <c r="B94" s="30"/>
      <c r="C94" s="31"/>
      <c r="D94" s="31"/>
      <c r="E94" s="31"/>
      <c r="F94" s="31"/>
      <c r="G94" s="31"/>
      <c r="H94" s="31"/>
      <c r="I94" s="31"/>
      <c r="J94" s="31"/>
      <c r="K94" s="31"/>
      <c r="L94" s="31"/>
      <c r="M94" s="32"/>
    </row>
    <row r="95" spans="1:14" ht="22.5" thickTop="1" thickBot="1" x14ac:dyDescent="0.3">
      <c r="A95" s="9"/>
      <c r="B95" s="40">
        <v>2022</v>
      </c>
      <c r="C95" s="41"/>
      <c r="D95" s="41"/>
      <c r="E95" s="41"/>
      <c r="F95" s="41"/>
      <c r="G95" s="41"/>
      <c r="H95" s="41"/>
      <c r="I95" s="41"/>
      <c r="J95" s="41"/>
      <c r="K95" s="41"/>
      <c r="L95" s="41"/>
      <c r="M95" s="41"/>
      <c r="N95" s="9"/>
    </row>
    <row r="96" spans="1:14" ht="26.25" customHeight="1" thickTop="1" x14ac:dyDescent="0.25">
      <c r="B96" s="42" t="s">
        <v>25</v>
      </c>
      <c r="C96" s="43"/>
      <c r="D96" s="43"/>
      <c r="E96" s="43"/>
      <c r="F96" s="44"/>
      <c r="G96" s="42" t="s">
        <v>26</v>
      </c>
      <c r="H96" s="43"/>
      <c r="I96" s="43"/>
      <c r="J96" s="43"/>
      <c r="K96" s="43"/>
      <c r="L96" s="45" t="s">
        <v>27</v>
      </c>
      <c r="M96" s="45" t="s">
        <v>28</v>
      </c>
    </row>
    <row r="97" spans="1:15" ht="35.25" customHeight="1" x14ac:dyDescent="0.25">
      <c r="B97" s="1" t="s">
        <v>29</v>
      </c>
      <c r="C97" s="1" t="s">
        <v>30</v>
      </c>
      <c r="D97" s="1" t="s">
        <v>31</v>
      </c>
      <c r="E97" s="1" t="s">
        <v>32</v>
      </c>
      <c r="F97" s="1" t="s">
        <v>33</v>
      </c>
      <c r="G97" s="1" t="s">
        <v>29</v>
      </c>
      <c r="H97" s="1" t="s">
        <v>30</v>
      </c>
      <c r="I97" s="1" t="s">
        <v>31</v>
      </c>
      <c r="J97" s="27" t="s">
        <v>32</v>
      </c>
      <c r="K97" s="28" t="s">
        <v>33</v>
      </c>
      <c r="L97" s="46"/>
      <c r="M97" s="46"/>
    </row>
    <row r="98" spans="1:15" x14ac:dyDescent="0.25">
      <c r="A98" s="18" t="s">
        <v>12</v>
      </c>
      <c r="B98" s="3">
        <v>73540</v>
      </c>
      <c r="C98" s="4">
        <v>12207</v>
      </c>
      <c r="D98" s="4">
        <v>654</v>
      </c>
      <c r="E98" s="4">
        <v>284</v>
      </c>
      <c r="F98" s="36">
        <v>53382</v>
      </c>
      <c r="G98">
        <v>7160</v>
      </c>
      <c r="H98">
        <v>148</v>
      </c>
      <c r="I98">
        <v>6</v>
      </c>
      <c r="J98" s="25">
        <v>0</v>
      </c>
      <c r="K98" s="5">
        <v>115</v>
      </c>
      <c r="L98" s="5">
        <v>5</v>
      </c>
      <c r="M98" s="33">
        <v>5002617</v>
      </c>
    </row>
    <row r="99" spans="1:15" x14ac:dyDescent="0.25">
      <c r="A99" s="19" t="s">
        <v>13</v>
      </c>
      <c r="B99" s="3">
        <v>98829</v>
      </c>
      <c r="C99" s="4">
        <v>13391</v>
      </c>
      <c r="D99" s="4">
        <v>717</v>
      </c>
      <c r="E99" s="4">
        <v>761</v>
      </c>
      <c r="F99" s="5">
        <v>28514</v>
      </c>
      <c r="G99">
        <v>9665</v>
      </c>
      <c r="H99">
        <v>146</v>
      </c>
      <c r="I99">
        <v>3</v>
      </c>
      <c r="J99" s="25">
        <v>0</v>
      </c>
      <c r="K99" s="5">
        <v>48</v>
      </c>
      <c r="L99" s="5">
        <v>9</v>
      </c>
      <c r="M99" s="34">
        <v>4779979</v>
      </c>
    </row>
    <row r="100" spans="1:15" x14ac:dyDescent="0.25">
      <c r="A100" s="19" t="s">
        <v>14</v>
      </c>
      <c r="B100" s="3">
        <v>141371</v>
      </c>
      <c r="C100" s="4">
        <v>17531</v>
      </c>
      <c r="D100" s="4">
        <v>1163</v>
      </c>
      <c r="E100" s="4">
        <v>746</v>
      </c>
      <c r="F100" s="5">
        <v>14664</v>
      </c>
      <c r="G100">
        <v>14006</v>
      </c>
      <c r="H100">
        <v>225</v>
      </c>
      <c r="I100">
        <v>10</v>
      </c>
      <c r="J100" s="25">
        <v>0</v>
      </c>
      <c r="K100" s="5">
        <v>22</v>
      </c>
      <c r="L100" s="5">
        <v>8</v>
      </c>
      <c r="M100" s="34">
        <v>5712288</v>
      </c>
    </row>
    <row r="101" spans="1:15" x14ac:dyDescent="0.25">
      <c r="A101" s="19" t="s">
        <v>15</v>
      </c>
      <c r="B101" s="3">
        <v>123867</v>
      </c>
      <c r="C101" s="4">
        <v>15764</v>
      </c>
      <c r="D101" s="4">
        <v>1017</v>
      </c>
      <c r="E101" s="4">
        <v>643</v>
      </c>
      <c r="F101" s="5">
        <v>9487</v>
      </c>
      <c r="G101">
        <v>9826</v>
      </c>
      <c r="H101">
        <v>215</v>
      </c>
      <c r="I101">
        <v>4</v>
      </c>
      <c r="J101" s="25">
        <v>0</v>
      </c>
      <c r="K101" s="5">
        <v>3</v>
      </c>
      <c r="L101" s="5">
        <v>12</v>
      </c>
      <c r="M101" s="34">
        <v>5187399</v>
      </c>
    </row>
    <row r="102" spans="1:15" x14ac:dyDescent="0.25">
      <c r="A102" s="19" t="s">
        <v>16</v>
      </c>
      <c r="B102" s="3">
        <v>124170</v>
      </c>
      <c r="C102" s="4">
        <v>11257</v>
      </c>
      <c r="D102" s="4">
        <v>657</v>
      </c>
      <c r="E102" s="4">
        <v>322</v>
      </c>
      <c r="F102" s="5">
        <v>3083</v>
      </c>
      <c r="G102">
        <v>16134</v>
      </c>
      <c r="H102">
        <v>287</v>
      </c>
      <c r="I102">
        <v>11</v>
      </c>
      <c r="J102" s="25">
        <v>0</v>
      </c>
      <c r="K102" s="5">
        <v>3</v>
      </c>
      <c r="L102" s="5">
        <v>1</v>
      </c>
      <c r="M102" s="34">
        <v>4763186</v>
      </c>
    </row>
    <row r="103" spans="1:15" x14ac:dyDescent="0.25">
      <c r="A103" s="19" t="s">
        <v>17</v>
      </c>
      <c r="B103" s="3">
        <v>107031</v>
      </c>
      <c r="C103" s="4">
        <v>8019</v>
      </c>
      <c r="D103" s="4">
        <v>307</v>
      </c>
      <c r="E103" s="4">
        <v>173</v>
      </c>
      <c r="F103" s="5">
        <v>1580</v>
      </c>
      <c r="G103">
        <v>16702</v>
      </c>
      <c r="H103">
        <v>252</v>
      </c>
      <c r="I103">
        <v>4</v>
      </c>
      <c r="J103" s="25">
        <v>0</v>
      </c>
      <c r="K103" s="5">
        <v>3</v>
      </c>
      <c r="L103" s="5">
        <v>8</v>
      </c>
      <c r="M103" s="34">
        <v>3966119</v>
      </c>
    </row>
    <row r="104" spans="1:15" x14ac:dyDescent="0.25">
      <c r="A104" s="19" t="s">
        <v>18</v>
      </c>
      <c r="B104" s="3">
        <v>129488</v>
      </c>
      <c r="C104" s="4">
        <v>11057</v>
      </c>
      <c r="D104" s="4">
        <v>411</v>
      </c>
      <c r="E104" s="4">
        <v>270</v>
      </c>
      <c r="F104" s="5">
        <v>1260</v>
      </c>
      <c r="G104">
        <v>28878</v>
      </c>
      <c r="H104">
        <v>369</v>
      </c>
      <c r="I104">
        <v>5</v>
      </c>
      <c r="J104" s="25">
        <v>0</v>
      </c>
      <c r="K104" s="5">
        <v>0</v>
      </c>
      <c r="L104" s="5">
        <v>2</v>
      </c>
      <c r="M104" s="34">
        <v>4771932</v>
      </c>
    </row>
    <row r="105" spans="1:15" x14ac:dyDescent="0.25">
      <c r="A105" s="19" t="s">
        <v>19</v>
      </c>
      <c r="B105" s="3">
        <v>147883</v>
      </c>
      <c r="C105" s="4">
        <v>12640</v>
      </c>
      <c r="D105" s="4">
        <v>388</v>
      </c>
      <c r="E105" s="4">
        <v>411</v>
      </c>
      <c r="F105" s="5">
        <v>875</v>
      </c>
      <c r="G105">
        <v>15135</v>
      </c>
      <c r="H105">
        <v>319</v>
      </c>
      <c r="I105">
        <v>7</v>
      </c>
      <c r="J105" s="25">
        <v>0</v>
      </c>
      <c r="K105" s="5">
        <v>0</v>
      </c>
      <c r="L105" s="5">
        <v>9</v>
      </c>
      <c r="M105" s="34">
        <v>4968470</v>
      </c>
    </row>
    <row r="106" spans="1:15" x14ac:dyDescent="0.25">
      <c r="A106" s="19" t="s">
        <v>20</v>
      </c>
      <c r="B106" s="3">
        <v>116282</v>
      </c>
      <c r="C106" s="4">
        <v>8301</v>
      </c>
      <c r="D106" s="4">
        <v>259</v>
      </c>
      <c r="E106" s="4">
        <v>142</v>
      </c>
      <c r="F106" s="5">
        <v>491</v>
      </c>
      <c r="G106">
        <v>14749</v>
      </c>
      <c r="H106">
        <v>318</v>
      </c>
      <c r="I106">
        <v>10</v>
      </c>
      <c r="J106" s="25">
        <v>0</v>
      </c>
      <c r="K106" s="5">
        <v>0</v>
      </c>
      <c r="L106" s="5">
        <v>11</v>
      </c>
      <c r="M106" s="34">
        <v>3945952</v>
      </c>
    </row>
    <row r="107" spans="1:15" x14ac:dyDescent="0.25">
      <c r="A107" s="19" t="s">
        <v>21</v>
      </c>
      <c r="B107" s="3">
        <v>138957</v>
      </c>
      <c r="C107" s="4">
        <v>11480</v>
      </c>
      <c r="D107" s="4">
        <v>621</v>
      </c>
      <c r="E107" s="4">
        <v>286</v>
      </c>
      <c r="F107" s="5">
        <v>163</v>
      </c>
      <c r="G107">
        <v>18822</v>
      </c>
      <c r="H107">
        <v>321</v>
      </c>
      <c r="I107">
        <v>1</v>
      </c>
      <c r="J107" s="25">
        <v>0</v>
      </c>
      <c r="K107" s="5">
        <v>0</v>
      </c>
      <c r="L107" s="5">
        <v>7</v>
      </c>
      <c r="M107" s="34">
        <v>5095204</v>
      </c>
      <c r="O107"/>
    </row>
    <row r="108" spans="1:15" x14ac:dyDescent="0.25">
      <c r="A108" s="19" t="s">
        <v>22</v>
      </c>
      <c r="B108" s="3">
        <v>134324</v>
      </c>
      <c r="C108" s="4">
        <v>15240</v>
      </c>
      <c r="D108" s="4">
        <v>830</v>
      </c>
      <c r="E108" s="4">
        <v>339</v>
      </c>
      <c r="F108" s="5">
        <v>28</v>
      </c>
      <c r="G108">
        <v>16682</v>
      </c>
      <c r="H108">
        <v>287</v>
      </c>
      <c r="I108">
        <v>7</v>
      </c>
      <c r="J108" s="25">
        <v>0</v>
      </c>
      <c r="K108" s="5">
        <v>1</v>
      </c>
      <c r="L108" s="5">
        <v>3</v>
      </c>
      <c r="M108" s="34">
        <v>5184173</v>
      </c>
      <c r="O108"/>
    </row>
    <row r="109" spans="1:15" x14ac:dyDescent="0.25">
      <c r="A109" s="20" t="s">
        <v>23</v>
      </c>
      <c r="B109" s="3">
        <v>159894</v>
      </c>
      <c r="C109" s="4">
        <v>16608</v>
      </c>
      <c r="D109" s="4">
        <v>879</v>
      </c>
      <c r="E109" s="4">
        <v>470</v>
      </c>
      <c r="F109" s="8">
        <v>42</v>
      </c>
      <c r="G109">
        <v>34669</v>
      </c>
      <c r="H109">
        <v>465</v>
      </c>
      <c r="I109">
        <v>8</v>
      </c>
      <c r="J109" s="25">
        <v>0</v>
      </c>
      <c r="K109" s="5">
        <v>1</v>
      </c>
      <c r="L109" s="5">
        <v>3</v>
      </c>
      <c r="M109" s="35">
        <v>5916013</v>
      </c>
      <c r="O109"/>
    </row>
    <row r="110" spans="1:15" ht="15.75" thickBot="1" x14ac:dyDescent="0.3">
      <c r="A110" s="15" t="s">
        <v>24</v>
      </c>
      <c r="B110" s="16">
        <f t="shared" ref="B110:F110" si="0">SUM(B98:B109)</f>
        <v>1495636</v>
      </c>
      <c r="C110" s="16">
        <f t="shared" si="0"/>
        <v>153495</v>
      </c>
      <c r="D110" s="16">
        <f t="shared" si="0"/>
        <v>7903</v>
      </c>
      <c r="E110" s="16">
        <f t="shared" si="0"/>
        <v>4847</v>
      </c>
      <c r="F110" s="16">
        <f t="shared" si="0"/>
        <v>113569</v>
      </c>
      <c r="G110" s="16">
        <f>SUM(G98:G109)</f>
        <v>202428</v>
      </c>
      <c r="H110" s="16">
        <f>SUM(H98:H109)</f>
        <v>3352</v>
      </c>
      <c r="I110" s="16">
        <f>SUM(I98:I109)</f>
        <v>76</v>
      </c>
      <c r="J110" s="29">
        <f>SUM(J98:J109)</f>
        <v>0</v>
      </c>
      <c r="K110" s="16">
        <f>SUM(K98:K109)</f>
        <v>196</v>
      </c>
      <c r="L110" s="16">
        <f t="shared" ref="L110:M110" si="1">SUM(L98:L109)</f>
        <v>78</v>
      </c>
      <c r="M110" s="17">
        <f t="shared" si="1"/>
        <v>59293332</v>
      </c>
      <c r="O110"/>
    </row>
    <row r="111" spans="1:15" ht="15.75" thickBot="1" x14ac:dyDescent="0.3">
      <c r="A111"/>
      <c r="B111" s="30"/>
      <c r="C111" s="31"/>
      <c r="D111" s="31"/>
      <c r="E111" s="31"/>
      <c r="F111" s="31"/>
      <c r="G111" s="31"/>
      <c r="H111" s="31"/>
      <c r="I111" s="31"/>
      <c r="J111" s="31"/>
      <c r="K111" s="31"/>
      <c r="L111" s="31"/>
      <c r="M111" s="32"/>
    </row>
    <row r="112" spans="1:15" ht="22.5" thickTop="1" thickBot="1" x14ac:dyDescent="0.3">
      <c r="A112" s="9"/>
      <c r="B112" s="40">
        <v>2023</v>
      </c>
      <c r="C112" s="41"/>
      <c r="D112" s="41"/>
      <c r="E112" s="41"/>
      <c r="F112" s="41"/>
      <c r="G112" s="41"/>
      <c r="H112" s="41"/>
      <c r="I112" s="41"/>
      <c r="J112" s="41"/>
      <c r="K112" s="41"/>
      <c r="L112" s="41"/>
      <c r="M112" s="41"/>
    </row>
    <row r="113" spans="1:15" ht="15.75" customHeight="1" thickTop="1" x14ac:dyDescent="0.25">
      <c r="B113" s="42" t="s">
        <v>25</v>
      </c>
      <c r="C113" s="43"/>
      <c r="D113" s="43"/>
      <c r="E113" s="43"/>
      <c r="F113" s="44"/>
      <c r="G113" s="42" t="s">
        <v>26</v>
      </c>
      <c r="H113" s="43"/>
      <c r="I113" s="43"/>
      <c r="J113" s="43"/>
      <c r="K113" s="43"/>
      <c r="L113" s="45" t="s">
        <v>27</v>
      </c>
      <c r="M113" s="45" t="s">
        <v>28</v>
      </c>
      <c r="O113"/>
    </row>
    <row r="114" spans="1:15" ht="47.25" customHeight="1" x14ac:dyDescent="0.25">
      <c r="B114" s="1" t="s">
        <v>29</v>
      </c>
      <c r="C114" s="1" t="s">
        <v>30</v>
      </c>
      <c r="D114" s="1" t="s">
        <v>31</v>
      </c>
      <c r="E114" s="1" t="s">
        <v>32</v>
      </c>
      <c r="F114" s="1" t="s">
        <v>33</v>
      </c>
      <c r="G114" s="1" t="s">
        <v>29</v>
      </c>
      <c r="H114" s="1" t="s">
        <v>30</v>
      </c>
      <c r="I114" s="1" t="s">
        <v>31</v>
      </c>
      <c r="J114" s="27" t="s">
        <v>32</v>
      </c>
      <c r="K114" s="28" t="s">
        <v>33</v>
      </c>
      <c r="L114" s="46"/>
      <c r="M114" s="46"/>
      <c r="O114"/>
    </row>
    <row r="115" spans="1:15" x14ac:dyDescent="0.25">
      <c r="A115" s="18" t="s">
        <v>12</v>
      </c>
      <c r="B115" s="3">
        <v>176719</v>
      </c>
      <c r="C115" s="4">
        <v>20215</v>
      </c>
      <c r="D115" s="4">
        <v>1232</v>
      </c>
      <c r="E115" s="4">
        <v>2490</v>
      </c>
      <c r="F115" s="36">
        <v>449</v>
      </c>
      <c r="G115" s="26">
        <v>19222</v>
      </c>
      <c r="H115" s="26">
        <v>247</v>
      </c>
      <c r="I115" s="26">
        <v>7</v>
      </c>
      <c r="J115" s="26">
        <v>0</v>
      </c>
      <c r="K115" s="5">
        <v>2</v>
      </c>
      <c r="L115" s="5">
        <v>7</v>
      </c>
      <c r="M115" s="33">
        <v>6660090</v>
      </c>
      <c r="O115"/>
    </row>
    <row r="116" spans="1:15" x14ac:dyDescent="0.25">
      <c r="A116" s="19" t="s">
        <v>13</v>
      </c>
      <c r="B116" s="3">
        <v>160569</v>
      </c>
      <c r="C116" s="4">
        <v>18367</v>
      </c>
      <c r="D116" s="4">
        <v>1048</v>
      </c>
      <c r="E116" s="4">
        <v>1068</v>
      </c>
      <c r="F116" s="5">
        <v>25</v>
      </c>
      <c r="G116" s="26">
        <v>20747</v>
      </c>
      <c r="H116" s="26">
        <v>379</v>
      </c>
      <c r="I116" s="26">
        <v>12</v>
      </c>
      <c r="J116" s="26">
        <v>0</v>
      </c>
      <c r="K116" s="5">
        <v>0</v>
      </c>
      <c r="L116" s="5">
        <v>11</v>
      </c>
      <c r="M116" s="34">
        <v>6135363</v>
      </c>
      <c r="O116"/>
    </row>
    <row r="117" spans="1:15" x14ac:dyDescent="0.25">
      <c r="A117" s="19" t="s">
        <v>14</v>
      </c>
      <c r="B117" s="3">
        <v>176957</v>
      </c>
      <c r="C117" s="4">
        <v>19969</v>
      </c>
      <c r="D117" s="4">
        <v>1091</v>
      </c>
      <c r="E117" s="4">
        <v>948</v>
      </c>
      <c r="F117" s="5">
        <v>5</v>
      </c>
      <c r="G117" s="26">
        <v>19150</v>
      </c>
      <c r="H117" s="26">
        <v>309</v>
      </c>
      <c r="I117" s="26">
        <v>11</v>
      </c>
      <c r="J117" s="26">
        <v>0</v>
      </c>
      <c r="K117" s="5">
        <v>0</v>
      </c>
      <c r="L117" s="5">
        <v>6</v>
      </c>
      <c r="M117" s="34">
        <v>6321066</v>
      </c>
      <c r="O117"/>
    </row>
    <row r="118" spans="1:15" x14ac:dyDescent="0.25">
      <c r="A118" s="19" t="s">
        <v>15</v>
      </c>
      <c r="B118" s="3">
        <v>172874</v>
      </c>
      <c r="C118" s="4">
        <v>17418</v>
      </c>
      <c r="D118" s="4">
        <v>920</v>
      </c>
      <c r="E118" s="4">
        <v>1154</v>
      </c>
      <c r="F118" s="5">
        <v>0</v>
      </c>
      <c r="G118" s="26">
        <v>19799</v>
      </c>
      <c r="H118" s="26">
        <v>310</v>
      </c>
      <c r="I118" s="26">
        <v>11</v>
      </c>
      <c r="J118" s="26">
        <v>0</v>
      </c>
      <c r="K118" s="5">
        <v>0</v>
      </c>
      <c r="L118" s="5">
        <v>1</v>
      </c>
      <c r="M118" s="34">
        <v>5960840</v>
      </c>
      <c r="O118"/>
    </row>
    <row r="119" spans="1:15" x14ac:dyDescent="0.25">
      <c r="A119" s="19" t="s">
        <v>16</v>
      </c>
      <c r="B119" s="3">
        <v>130983</v>
      </c>
      <c r="C119" s="4">
        <v>10419</v>
      </c>
      <c r="D119" s="4">
        <v>479</v>
      </c>
      <c r="E119" s="4">
        <v>227</v>
      </c>
      <c r="F119" s="5">
        <v>2</v>
      </c>
      <c r="G119" s="26">
        <v>18665</v>
      </c>
      <c r="H119" s="26">
        <v>368</v>
      </c>
      <c r="I119" s="26">
        <v>10</v>
      </c>
      <c r="J119" s="26">
        <v>0</v>
      </c>
      <c r="K119" s="5">
        <v>0</v>
      </c>
      <c r="L119" s="5">
        <v>2</v>
      </c>
      <c r="M119" s="34">
        <v>4748827</v>
      </c>
      <c r="O119"/>
    </row>
    <row r="120" spans="1:15" x14ac:dyDescent="0.25">
      <c r="A120" s="19" t="s">
        <v>17</v>
      </c>
      <c r="B120" s="3">
        <v>118171</v>
      </c>
      <c r="C120" s="4">
        <v>8513</v>
      </c>
      <c r="D120" s="4">
        <v>365</v>
      </c>
      <c r="E120" s="4">
        <v>102</v>
      </c>
      <c r="F120" s="5">
        <v>73</v>
      </c>
      <c r="G120" s="26">
        <v>28027</v>
      </c>
      <c r="H120" s="26">
        <v>489</v>
      </c>
      <c r="I120" s="26">
        <v>6</v>
      </c>
      <c r="J120" s="26">
        <v>0</v>
      </c>
      <c r="K120" s="5">
        <v>60</v>
      </c>
      <c r="L120" s="5">
        <v>27</v>
      </c>
      <c r="M120" s="34">
        <v>4375392</v>
      </c>
      <c r="O120"/>
    </row>
    <row r="121" spans="1:15" x14ac:dyDescent="0.25">
      <c r="A121" s="19" t="s">
        <v>18</v>
      </c>
      <c r="B121" s="3">
        <v>142745</v>
      </c>
      <c r="C121" s="4">
        <v>11427</v>
      </c>
      <c r="D121" s="4">
        <v>445</v>
      </c>
      <c r="E121" s="4">
        <v>201</v>
      </c>
      <c r="F121" s="5">
        <v>1209</v>
      </c>
      <c r="G121" s="26">
        <v>35029</v>
      </c>
      <c r="H121" s="26">
        <v>539</v>
      </c>
      <c r="I121" s="26">
        <v>5</v>
      </c>
      <c r="J121" s="26">
        <v>0</v>
      </c>
      <c r="K121" s="5">
        <v>387</v>
      </c>
      <c r="L121" s="5">
        <v>11</v>
      </c>
      <c r="M121" s="34">
        <v>5309063</v>
      </c>
      <c r="O121"/>
    </row>
    <row r="122" spans="1:15" x14ac:dyDescent="0.25">
      <c r="A122" s="19" t="s">
        <v>19</v>
      </c>
      <c r="B122" s="3">
        <v>164162</v>
      </c>
      <c r="C122" s="4">
        <v>12961</v>
      </c>
      <c r="D122" s="4">
        <v>508</v>
      </c>
      <c r="E122" s="4">
        <v>479</v>
      </c>
      <c r="F122" s="5">
        <v>1456</v>
      </c>
      <c r="G122" s="26">
        <v>18442</v>
      </c>
      <c r="H122" s="26">
        <v>297</v>
      </c>
      <c r="I122" s="26">
        <v>8</v>
      </c>
      <c r="J122" s="26">
        <v>0</v>
      </c>
      <c r="K122" s="5">
        <v>36</v>
      </c>
      <c r="L122" s="5">
        <v>2</v>
      </c>
      <c r="M122" s="34">
        <v>5791866</v>
      </c>
      <c r="O122"/>
    </row>
    <row r="123" spans="1:15" x14ac:dyDescent="0.25">
      <c r="A123" s="19" t="s">
        <v>20</v>
      </c>
      <c r="B123" s="3">
        <v>125967</v>
      </c>
      <c r="C123" s="4">
        <v>8993</v>
      </c>
      <c r="D123" s="4">
        <v>354</v>
      </c>
      <c r="E123" s="4">
        <v>37</v>
      </c>
      <c r="F123" s="5">
        <v>987</v>
      </c>
      <c r="G123" s="26">
        <v>16264</v>
      </c>
      <c r="H123" s="26">
        <v>296</v>
      </c>
      <c r="I123" s="26">
        <v>7</v>
      </c>
      <c r="J123" s="26">
        <v>14</v>
      </c>
      <c r="K123" s="5">
        <v>36</v>
      </c>
      <c r="L123" s="5">
        <v>19</v>
      </c>
      <c r="M123" s="34">
        <v>4421581</v>
      </c>
      <c r="O123"/>
    </row>
    <row r="124" spans="1:15" x14ac:dyDescent="0.25">
      <c r="A124" s="19" t="s">
        <v>21</v>
      </c>
      <c r="B124" s="3">
        <v>147955</v>
      </c>
      <c r="C124" s="4">
        <v>12156</v>
      </c>
      <c r="D124" s="4">
        <v>637</v>
      </c>
      <c r="E124" s="4">
        <v>424</v>
      </c>
      <c r="F124" s="5">
        <v>1056</v>
      </c>
      <c r="G124" s="26">
        <v>22414</v>
      </c>
      <c r="H124" s="26">
        <v>354</v>
      </c>
      <c r="I124" s="26">
        <v>8</v>
      </c>
      <c r="J124" s="26">
        <v>0</v>
      </c>
      <c r="K124" s="5">
        <v>48</v>
      </c>
      <c r="L124" s="5">
        <v>24</v>
      </c>
      <c r="M124" s="34">
        <v>5614013</v>
      </c>
      <c r="O124"/>
    </row>
    <row r="125" spans="1:15" x14ac:dyDescent="0.25">
      <c r="A125" s="19" t="s">
        <v>22</v>
      </c>
      <c r="B125" s="3">
        <v>157645</v>
      </c>
      <c r="C125" s="4">
        <v>18292</v>
      </c>
      <c r="D125" s="4">
        <v>1160</v>
      </c>
      <c r="E125" s="4">
        <v>343</v>
      </c>
      <c r="F125" s="5">
        <v>682</v>
      </c>
      <c r="G125" s="26">
        <v>18760</v>
      </c>
      <c r="H125" s="26">
        <v>301</v>
      </c>
      <c r="I125" s="26">
        <v>15</v>
      </c>
      <c r="J125" s="26">
        <v>0</v>
      </c>
      <c r="K125" s="5">
        <v>28</v>
      </c>
      <c r="L125" s="5">
        <v>15</v>
      </c>
      <c r="M125" s="34">
        <v>5989155</v>
      </c>
      <c r="O125"/>
    </row>
    <row r="126" spans="1:15" x14ac:dyDescent="0.25">
      <c r="A126" s="20" t="s">
        <v>23</v>
      </c>
      <c r="B126" s="3">
        <v>161917</v>
      </c>
      <c r="C126" s="4">
        <v>18372</v>
      </c>
      <c r="D126" s="4">
        <v>878</v>
      </c>
      <c r="E126" s="4">
        <v>356</v>
      </c>
      <c r="F126" s="8">
        <v>674</v>
      </c>
      <c r="G126" s="26">
        <v>36262</v>
      </c>
      <c r="H126" s="26">
        <v>1103</v>
      </c>
      <c r="I126" s="26">
        <v>6</v>
      </c>
      <c r="J126" s="26">
        <v>0</v>
      </c>
      <c r="K126" s="5">
        <v>498</v>
      </c>
      <c r="L126" s="5">
        <v>32</v>
      </c>
      <c r="M126" s="35">
        <v>6606252</v>
      </c>
      <c r="O126"/>
    </row>
    <row r="127" spans="1:15" ht="15.75" thickBot="1" x14ac:dyDescent="0.3">
      <c r="A127" s="15" t="s">
        <v>24</v>
      </c>
      <c r="B127" s="16">
        <f t="shared" ref="B127:F127" si="2">SUM(B115:B126)</f>
        <v>1836664</v>
      </c>
      <c r="C127" s="16">
        <f t="shared" si="2"/>
        <v>177102</v>
      </c>
      <c r="D127" s="16">
        <f t="shared" si="2"/>
        <v>9117</v>
      </c>
      <c r="E127" s="16">
        <f t="shared" si="2"/>
        <v>7829</v>
      </c>
      <c r="F127" s="16">
        <f t="shared" si="2"/>
        <v>6618</v>
      </c>
      <c r="G127" s="16">
        <f t="shared" ref="G127:M127" si="3">SUM(G115:G126)</f>
        <v>272781</v>
      </c>
      <c r="H127" s="16">
        <f t="shared" si="3"/>
        <v>4992</v>
      </c>
      <c r="I127" s="16">
        <f t="shared" si="3"/>
        <v>106</v>
      </c>
      <c r="J127" s="16">
        <f t="shared" si="3"/>
        <v>14</v>
      </c>
      <c r="K127" s="16">
        <f t="shared" si="3"/>
        <v>1095</v>
      </c>
      <c r="L127" s="16">
        <f t="shared" si="3"/>
        <v>157</v>
      </c>
      <c r="M127" s="17">
        <f t="shared" si="3"/>
        <v>67933508</v>
      </c>
      <c r="O127"/>
    </row>
    <row r="129" spans="1:13" ht="21" x14ac:dyDescent="0.25">
      <c r="A129" s="9"/>
      <c r="B129" s="40">
        <v>2024</v>
      </c>
      <c r="C129" s="41"/>
      <c r="D129" s="41"/>
      <c r="E129" s="41"/>
      <c r="F129" s="41"/>
      <c r="G129" s="41"/>
      <c r="H129" s="41"/>
      <c r="I129" s="41"/>
      <c r="J129" s="41"/>
      <c r="K129" s="41"/>
      <c r="L129" s="41"/>
      <c r="M129" s="41"/>
    </row>
    <row r="130" spans="1:13" x14ac:dyDescent="0.25">
      <c r="B130" s="42" t="s">
        <v>25</v>
      </c>
      <c r="C130" s="43"/>
      <c r="D130" s="43"/>
      <c r="E130" s="43"/>
      <c r="F130" s="44"/>
      <c r="G130" s="42" t="s">
        <v>26</v>
      </c>
      <c r="H130" s="43"/>
      <c r="I130" s="43"/>
      <c r="J130" s="43"/>
      <c r="K130" s="43"/>
      <c r="L130" s="45" t="s">
        <v>27</v>
      </c>
      <c r="M130" s="45" t="s">
        <v>28</v>
      </c>
    </row>
    <row r="131" spans="1:13" ht="42.75" x14ac:dyDescent="0.25">
      <c r="B131" s="1" t="s">
        <v>29</v>
      </c>
      <c r="C131" s="1" t="s">
        <v>30</v>
      </c>
      <c r="D131" s="1" t="s">
        <v>31</v>
      </c>
      <c r="E131" s="1" t="s">
        <v>32</v>
      </c>
      <c r="F131" s="1" t="s">
        <v>33</v>
      </c>
      <c r="G131" s="1" t="s">
        <v>29</v>
      </c>
      <c r="H131" s="1" t="s">
        <v>30</v>
      </c>
      <c r="I131" s="1" t="s">
        <v>31</v>
      </c>
      <c r="J131" s="27" t="s">
        <v>32</v>
      </c>
      <c r="K131" s="28" t="s">
        <v>33</v>
      </c>
      <c r="L131" s="46"/>
      <c r="M131" s="46"/>
    </row>
    <row r="132" spans="1:13" x14ac:dyDescent="0.25">
      <c r="A132" s="18" t="s">
        <v>12</v>
      </c>
      <c r="B132" s="3">
        <v>188719</v>
      </c>
      <c r="C132" s="4">
        <v>22410</v>
      </c>
      <c r="D132" s="4">
        <v>1207</v>
      </c>
      <c r="E132" s="4">
        <v>1894</v>
      </c>
      <c r="F132" s="36">
        <v>869</v>
      </c>
      <c r="G132" s="26">
        <v>22112</v>
      </c>
      <c r="H132" s="26">
        <v>413</v>
      </c>
      <c r="I132" s="26">
        <v>7</v>
      </c>
      <c r="J132" s="26" t="s">
        <v>34</v>
      </c>
      <c r="K132" s="5">
        <v>22</v>
      </c>
      <c r="L132" s="5">
        <v>8</v>
      </c>
      <c r="M132" s="33">
        <v>7409228</v>
      </c>
    </row>
    <row r="133" spans="1:13" x14ac:dyDescent="0.25">
      <c r="A133" s="19" t="s">
        <v>13</v>
      </c>
      <c r="B133" s="3">
        <v>201594</v>
      </c>
      <c r="C133" s="4">
        <v>22436</v>
      </c>
      <c r="D133" s="4">
        <v>1091</v>
      </c>
      <c r="E133" s="4">
        <v>1279</v>
      </c>
      <c r="F133" s="5">
        <v>7118</v>
      </c>
      <c r="G133" s="26">
        <v>20871</v>
      </c>
      <c r="H133" s="26">
        <v>311</v>
      </c>
      <c r="I133" s="26">
        <v>10</v>
      </c>
      <c r="J133" s="26" t="s">
        <v>34</v>
      </c>
      <c r="K133" s="5">
        <v>208</v>
      </c>
      <c r="L133" s="5">
        <v>9</v>
      </c>
      <c r="M133" s="34">
        <v>7791188</v>
      </c>
    </row>
    <row r="134" spans="1:13" x14ac:dyDescent="0.25">
      <c r="A134" s="19" t="s">
        <v>14</v>
      </c>
      <c r="B134" s="3">
        <v>180475</v>
      </c>
      <c r="C134" s="4">
        <v>21551</v>
      </c>
      <c r="D134" s="4">
        <v>1115</v>
      </c>
      <c r="E134" s="4">
        <v>463</v>
      </c>
      <c r="F134" s="5">
        <v>1221</v>
      </c>
      <c r="G134" s="26">
        <v>15345</v>
      </c>
      <c r="H134" s="26">
        <v>202</v>
      </c>
      <c r="I134" s="26">
        <v>8</v>
      </c>
      <c r="J134" s="26" t="s">
        <v>34</v>
      </c>
      <c r="K134" s="5">
        <v>12</v>
      </c>
      <c r="L134" s="5">
        <v>5</v>
      </c>
      <c r="M134" s="34">
        <v>7105851</v>
      </c>
    </row>
    <row r="135" spans="1:13" x14ac:dyDescent="0.25">
      <c r="A135" s="19" t="s">
        <v>15</v>
      </c>
      <c r="B135" s="3">
        <v>172439</v>
      </c>
      <c r="C135" s="4">
        <v>17952</v>
      </c>
      <c r="D135" s="4">
        <v>992</v>
      </c>
      <c r="E135" s="4">
        <v>1058</v>
      </c>
      <c r="F135" s="5" t="s">
        <v>34</v>
      </c>
      <c r="G135" s="26">
        <v>20229</v>
      </c>
      <c r="H135" s="26">
        <v>402</v>
      </c>
      <c r="I135" s="26">
        <v>10</v>
      </c>
      <c r="J135" s="26" t="s">
        <v>34</v>
      </c>
      <c r="K135" s="5" t="s">
        <v>34</v>
      </c>
      <c r="L135" s="5">
        <v>6</v>
      </c>
      <c r="M135" s="34">
        <v>6681565</v>
      </c>
    </row>
    <row r="136" spans="1:13" x14ac:dyDescent="0.25">
      <c r="A136" s="19" t="s">
        <v>16</v>
      </c>
      <c r="B136" s="3">
        <v>135962</v>
      </c>
      <c r="C136" s="4">
        <v>11873</v>
      </c>
      <c r="D136" s="4">
        <v>584</v>
      </c>
      <c r="E136" s="4">
        <v>221</v>
      </c>
      <c r="F136" s="5" t="s">
        <v>34</v>
      </c>
      <c r="G136" s="26">
        <v>35067</v>
      </c>
      <c r="H136" s="26">
        <v>525</v>
      </c>
      <c r="I136" s="26">
        <v>8</v>
      </c>
      <c r="J136" s="26" t="s">
        <v>34</v>
      </c>
      <c r="K136" s="5" t="s">
        <v>34</v>
      </c>
      <c r="L136" s="5">
        <v>10</v>
      </c>
      <c r="M136" s="34">
        <v>5370572</v>
      </c>
    </row>
    <row r="137" spans="1:13" x14ac:dyDescent="0.25">
      <c r="A137" s="19" t="s">
        <v>17</v>
      </c>
      <c r="B137" s="3">
        <v>119482</v>
      </c>
      <c r="C137" s="4">
        <v>10256</v>
      </c>
      <c r="D137" s="4">
        <v>504</v>
      </c>
      <c r="E137" s="4">
        <v>137</v>
      </c>
      <c r="F137" s="5">
        <v>4788</v>
      </c>
      <c r="G137" s="26">
        <v>26664</v>
      </c>
      <c r="H137" s="26">
        <v>390</v>
      </c>
      <c r="I137" s="26">
        <v>5</v>
      </c>
      <c r="J137" s="26" t="s">
        <v>34</v>
      </c>
      <c r="K137" s="5">
        <v>58</v>
      </c>
      <c r="L137" s="5">
        <v>7</v>
      </c>
      <c r="M137" s="34">
        <v>4633124</v>
      </c>
    </row>
    <row r="138" spans="1:13" x14ac:dyDescent="0.25">
      <c r="A138" s="19" t="s">
        <v>18</v>
      </c>
      <c r="B138" s="3">
        <v>174543</v>
      </c>
      <c r="C138" s="4">
        <v>12397</v>
      </c>
      <c r="D138" s="4">
        <v>437</v>
      </c>
      <c r="E138" s="4">
        <v>175</v>
      </c>
      <c r="F138" s="5">
        <v>4151</v>
      </c>
      <c r="G138" s="26">
        <v>44449</v>
      </c>
      <c r="H138" s="26">
        <v>318</v>
      </c>
      <c r="I138" s="26">
        <v>3</v>
      </c>
      <c r="J138" s="26" t="s">
        <v>34</v>
      </c>
      <c r="K138" s="5">
        <v>72</v>
      </c>
      <c r="L138" s="5">
        <v>7</v>
      </c>
      <c r="M138" s="34">
        <v>5599650</v>
      </c>
    </row>
    <row r="139" spans="1:13" x14ac:dyDescent="0.25">
      <c r="A139" s="19" t="s">
        <v>19</v>
      </c>
      <c r="B139" s="3">
        <v>182428</v>
      </c>
      <c r="C139" s="4">
        <v>16112</v>
      </c>
      <c r="D139" s="4">
        <v>583</v>
      </c>
      <c r="E139" s="4">
        <v>256</v>
      </c>
      <c r="F139" s="5" t="s">
        <v>34</v>
      </c>
      <c r="G139" s="26">
        <v>18635</v>
      </c>
      <c r="H139" s="26">
        <v>344</v>
      </c>
      <c r="I139" s="26">
        <v>6</v>
      </c>
      <c r="J139" s="26" t="s">
        <v>34</v>
      </c>
      <c r="K139" s="5" t="s">
        <v>34</v>
      </c>
      <c r="L139" s="5">
        <v>15</v>
      </c>
      <c r="M139" s="34">
        <v>6780150</v>
      </c>
    </row>
    <row r="140" spans="1:13" x14ac:dyDescent="0.25">
      <c r="A140" s="19" t="s">
        <v>20</v>
      </c>
      <c r="B140" s="3">
        <v>128191</v>
      </c>
      <c r="C140" s="4">
        <v>10244</v>
      </c>
      <c r="D140" s="4">
        <v>399</v>
      </c>
      <c r="E140" s="4">
        <v>82</v>
      </c>
      <c r="F140" s="5" t="s">
        <v>34</v>
      </c>
      <c r="G140" s="26">
        <v>28503</v>
      </c>
      <c r="H140" s="26">
        <v>370</v>
      </c>
      <c r="I140" s="26">
        <v>7</v>
      </c>
      <c r="J140" s="26" t="s">
        <v>34</v>
      </c>
      <c r="K140" s="5" t="s">
        <v>34</v>
      </c>
      <c r="L140" s="5">
        <v>9</v>
      </c>
      <c r="M140" s="34">
        <v>4900296</v>
      </c>
    </row>
    <row r="141" spans="1:13" x14ac:dyDescent="0.25">
      <c r="A141" s="19" t="s">
        <v>21</v>
      </c>
      <c r="B141" s="3">
        <v>154950</v>
      </c>
      <c r="C141" s="4">
        <v>13995</v>
      </c>
      <c r="D141" s="4">
        <v>673</v>
      </c>
      <c r="E141" s="4">
        <v>280</v>
      </c>
      <c r="F141" s="5" t="s">
        <v>34</v>
      </c>
      <c r="G141" s="26">
        <v>19430</v>
      </c>
      <c r="H141" s="26">
        <v>279</v>
      </c>
      <c r="I141" s="26">
        <v>6</v>
      </c>
      <c r="J141" s="26" t="s">
        <v>34</v>
      </c>
      <c r="K141" s="5" t="s">
        <v>34</v>
      </c>
      <c r="L141" s="5">
        <v>3</v>
      </c>
      <c r="M141" s="34">
        <v>5845746</v>
      </c>
    </row>
    <row r="142" spans="1:13" x14ac:dyDescent="0.25">
      <c r="A142" s="19" t="s">
        <v>22</v>
      </c>
      <c r="B142" s="3">
        <v>164858</v>
      </c>
      <c r="C142" s="4">
        <v>19165</v>
      </c>
      <c r="D142" s="4">
        <v>845</v>
      </c>
      <c r="E142" s="4">
        <v>496</v>
      </c>
      <c r="F142" s="5">
        <v>232</v>
      </c>
      <c r="G142" s="26">
        <v>19206</v>
      </c>
      <c r="H142" s="26">
        <v>327</v>
      </c>
      <c r="I142" s="26">
        <v>6</v>
      </c>
      <c r="J142" s="26" t="s">
        <v>34</v>
      </c>
      <c r="K142" s="5">
        <v>2</v>
      </c>
      <c r="L142" s="5">
        <v>9</v>
      </c>
      <c r="M142" s="34">
        <v>6520558</v>
      </c>
    </row>
    <row r="143" spans="1:13" x14ac:dyDescent="0.25">
      <c r="A143" s="20" t="s">
        <v>23</v>
      </c>
      <c r="B143" s="3">
        <v>193668</v>
      </c>
      <c r="C143" s="4">
        <v>20726</v>
      </c>
      <c r="D143" s="4">
        <v>883</v>
      </c>
      <c r="E143" s="4">
        <v>529</v>
      </c>
      <c r="F143" s="8"/>
      <c r="G143" s="26">
        <v>44719</v>
      </c>
      <c r="H143" s="26">
        <v>545</v>
      </c>
      <c r="I143" s="26">
        <v>14</v>
      </c>
      <c r="J143" s="26" t="s">
        <v>34</v>
      </c>
      <c r="K143" s="5"/>
      <c r="L143" s="5">
        <v>25</v>
      </c>
      <c r="M143" s="35">
        <v>8470852</v>
      </c>
    </row>
    <row r="144" spans="1:13" x14ac:dyDescent="0.25">
      <c r="A144" s="15" t="s">
        <v>24</v>
      </c>
      <c r="B144" s="16">
        <f t="shared" ref="B144:M144" si="4">SUM(B132:B143)</f>
        <v>1997309</v>
      </c>
      <c r="C144" s="16">
        <f t="shared" si="4"/>
        <v>199117</v>
      </c>
      <c r="D144" s="16">
        <f t="shared" si="4"/>
        <v>9313</v>
      </c>
      <c r="E144" s="16">
        <f t="shared" si="4"/>
        <v>6870</v>
      </c>
      <c r="F144" s="16">
        <f t="shared" si="4"/>
        <v>18379</v>
      </c>
      <c r="G144" s="16">
        <f t="shared" si="4"/>
        <v>315230</v>
      </c>
      <c r="H144" s="16">
        <f t="shared" si="4"/>
        <v>4426</v>
      </c>
      <c r="I144" s="16">
        <f t="shared" si="4"/>
        <v>90</v>
      </c>
      <c r="J144" s="16">
        <f t="shared" si="4"/>
        <v>0</v>
      </c>
      <c r="K144" s="16">
        <f t="shared" si="4"/>
        <v>374</v>
      </c>
      <c r="L144" s="16">
        <f t="shared" si="4"/>
        <v>113</v>
      </c>
      <c r="M144" s="17">
        <f t="shared" si="4"/>
        <v>77108780</v>
      </c>
    </row>
    <row r="145" spans="1:1" x14ac:dyDescent="0.25">
      <c r="A145"/>
    </row>
  </sheetData>
  <mergeCells count="25">
    <mergeCell ref="B27:E27"/>
    <mergeCell ref="B10:E10"/>
    <mergeCell ref="B96:F96"/>
    <mergeCell ref="G96:K96"/>
    <mergeCell ref="B28:D28"/>
    <mergeCell ref="B11:D11"/>
    <mergeCell ref="B45:D45"/>
    <mergeCell ref="B62:D62"/>
    <mergeCell ref="B79:D79"/>
    <mergeCell ref="B44:E44"/>
    <mergeCell ref="B61:E61"/>
    <mergeCell ref="B78:E78"/>
    <mergeCell ref="B95:M95"/>
    <mergeCell ref="L96:L97"/>
    <mergeCell ref="M96:M97"/>
    <mergeCell ref="B113:F113"/>
    <mergeCell ref="G113:K113"/>
    <mergeCell ref="L113:L114"/>
    <mergeCell ref="M113:M114"/>
    <mergeCell ref="B112:M112"/>
    <mergeCell ref="B129:M129"/>
    <mergeCell ref="B130:F130"/>
    <mergeCell ref="G130:K130"/>
    <mergeCell ref="L130:L131"/>
    <mergeCell ref="M130:M13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A944C-E6B8-4CA0-998E-E28758349A53}">
  <dimension ref="A1:T144"/>
  <sheetViews>
    <sheetView zoomScale="85" zoomScaleNormal="85" workbookViewId="0">
      <pane ySplit="9" topLeftCell="A125" activePane="bottomLeft" state="frozen"/>
      <selection pane="bottomLeft" activeCell="A8" sqref="A8"/>
    </sheetView>
  </sheetViews>
  <sheetFormatPr defaultRowHeight="15" x14ac:dyDescent="0.25"/>
  <cols>
    <col min="1" max="1" width="16.85546875" customWidth="1"/>
    <col min="2" max="2" width="17.42578125" customWidth="1"/>
    <col min="3" max="3" width="16.140625" customWidth="1"/>
    <col min="4" max="4" width="13.85546875" customWidth="1"/>
    <col min="5" max="5" width="12.85546875" customWidth="1"/>
    <col min="6" max="6" width="15.5703125" customWidth="1"/>
    <col min="7" max="7" width="15.140625" customWidth="1"/>
    <col min="8" max="9" width="11.7109375" customWidth="1"/>
    <col min="10" max="10" width="12.5703125" customWidth="1"/>
    <col min="11" max="11" width="11.85546875" customWidth="1"/>
    <col min="12" max="12" width="13.7109375" customWidth="1"/>
    <col min="13" max="13" width="15.5703125" customWidth="1"/>
    <col min="14" max="14" width="12.7109375" customWidth="1"/>
  </cols>
  <sheetData>
    <row r="1" spans="1:20" ht="23.25" x14ac:dyDescent="0.35">
      <c r="A1" s="11" t="s">
        <v>35</v>
      </c>
    </row>
    <row r="3" spans="1:20" ht="20.25" thickBot="1" x14ac:dyDescent="0.3">
      <c r="A3" s="14" t="s">
        <v>36</v>
      </c>
      <c r="B3" s="14"/>
      <c r="C3" s="14"/>
      <c r="D3" s="14"/>
    </row>
    <row r="4" spans="1:20" ht="15.75" thickTop="1" x14ac:dyDescent="0.25">
      <c r="A4" t="s">
        <v>37</v>
      </c>
    </row>
    <row r="5" spans="1:20" x14ac:dyDescent="0.25">
      <c r="A5" t="s">
        <v>38</v>
      </c>
    </row>
    <row r="6" spans="1:20" x14ac:dyDescent="0.25">
      <c r="A6" t="s">
        <v>39</v>
      </c>
    </row>
    <row r="7" spans="1:20" x14ac:dyDescent="0.25">
      <c r="A7" t="s">
        <v>42</v>
      </c>
    </row>
    <row r="9" spans="1:20" ht="15.75" thickBot="1" x14ac:dyDescent="0.3"/>
    <row r="10" spans="1:20" ht="22.5" thickTop="1" thickBot="1" x14ac:dyDescent="0.3">
      <c r="A10" s="9"/>
      <c r="B10" s="47">
        <v>2017</v>
      </c>
      <c r="C10" s="48"/>
      <c r="D10" s="48"/>
      <c r="E10" s="49"/>
    </row>
    <row r="11" spans="1:20" ht="15.75" thickTop="1" x14ac:dyDescent="0.25">
      <c r="A11" s="10"/>
      <c r="B11" s="50" t="s">
        <v>6</v>
      </c>
      <c r="C11" s="51"/>
      <c r="D11" s="52"/>
      <c r="E11" s="12" t="s">
        <v>7</v>
      </c>
      <c r="T11" s="13"/>
    </row>
    <row r="12" spans="1:20" ht="28.5" x14ac:dyDescent="0.25">
      <c r="A12" s="10"/>
      <c r="B12" s="1" t="s">
        <v>8</v>
      </c>
      <c r="C12" s="1" t="s">
        <v>9</v>
      </c>
      <c r="D12" s="1" t="s">
        <v>10</v>
      </c>
      <c r="E12" s="1" t="s">
        <v>40</v>
      </c>
      <c r="T12" s="13"/>
    </row>
    <row r="13" spans="1:20" x14ac:dyDescent="0.25">
      <c r="A13" s="18" t="s">
        <v>12</v>
      </c>
      <c r="B13" s="22"/>
      <c r="C13" s="23"/>
      <c r="D13" s="23"/>
      <c r="E13" s="24"/>
      <c r="T13" s="13"/>
    </row>
    <row r="14" spans="1:20" x14ac:dyDescent="0.25">
      <c r="A14" s="19" t="s">
        <v>13</v>
      </c>
      <c r="B14" s="22"/>
      <c r="C14" s="23"/>
      <c r="D14" s="23"/>
      <c r="E14" s="24"/>
    </row>
    <row r="15" spans="1:20" x14ac:dyDescent="0.25">
      <c r="A15" s="19" t="s">
        <v>14</v>
      </c>
      <c r="B15" s="22"/>
      <c r="C15" s="23"/>
      <c r="D15" s="23"/>
      <c r="E15" s="24"/>
    </row>
    <row r="16" spans="1:20" x14ac:dyDescent="0.25">
      <c r="A16" s="19" t="s">
        <v>15</v>
      </c>
      <c r="B16" s="22"/>
      <c r="C16" s="23"/>
      <c r="D16" s="23"/>
      <c r="E16" s="24"/>
    </row>
    <row r="17" spans="1:5" x14ac:dyDescent="0.25">
      <c r="A17" s="19" t="s">
        <v>16</v>
      </c>
      <c r="B17" s="3">
        <v>97535</v>
      </c>
      <c r="C17" s="4">
        <v>12587</v>
      </c>
      <c r="D17" s="4">
        <v>488</v>
      </c>
      <c r="E17" s="5">
        <v>2589419</v>
      </c>
    </row>
    <row r="18" spans="1:5" x14ac:dyDescent="0.25">
      <c r="A18" s="19" t="s">
        <v>17</v>
      </c>
      <c r="B18" s="3">
        <v>84820</v>
      </c>
      <c r="C18" s="4">
        <v>12356</v>
      </c>
      <c r="D18" s="4">
        <v>5175</v>
      </c>
      <c r="E18" s="5">
        <v>2268772</v>
      </c>
    </row>
    <row r="19" spans="1:5" x14ac:dyDescent="0.25">
      <c r="A19" s="19" t="s">
        <v>18</v>
      </c>
      <c r="B19" s="3">
        <v>109589</v>
      </c>
      <c r="C19" s="4">
        <v>16500</v>
      </c>
      <c r="D19" s="4">
        <v>8123</v>
      </c>
      <c r="E19" s="5">
        <v>2937593</v>
      </c>
    </row>
    <row r="20" spans="1:5" x14ac:dyDescent="0.25">
      <c r="A20" s="19" t="s">
        <v>19</v>
      </c>
      <c r="B20" s="3">
        <v>129001</v>
      </c>
      <c r="C20" s="4">
        <v>17806</v>
      </c>
      <c r="D20" s="4">
        <v>125</v>
      </c>
      <c r="E20" s="5">
        <v>3438697</v>
      </c>
    </row>
    <row r="21" spans="1:5" x14ac:dyDescent="0.25">
      <c r="A21" s="19" t="s">
        <v>20</v>
      </c>
      <c r="B21" s="3">
        <v>106711</v>
      </c>
      <c r="C21" s="4">
        <v>14101</v>
      </c>
      <c r="D21" s="4">
        <v>56</v>
      </c>
      <c r="E21" s="5">
        <v>2836855</v>
      </c>
    </row>
    <row r="22" spans="1:5" x14ac:dyDescent="0.25">
      <c r="A22" s="19" t="s">
        <v>21</v>
      </c>
      <c r="B22" s="3">
        <v>128695</v>
      </c>
      <c r="C22" s="4">
        <v>12771</v>
      </c>
      <c r="D22" s="4">
        <v>83</v>
      </c>
      <c r="E22" s="5">
        <v>3370627</v>
      </c>
    </row>
    <row r="23" spans="1:5" x14ac:dyDescent="0.25">
      <c r="A23" s="19" t="s">
        <v>22</v>
      </c>
      <c r="B23" s="3">
        <v>129159</v>
      </c>
      <c r="C23" s="4">
        <v>20775</v>
      </c>
      <c r="D23" s="4">
        <v>79</v>
      </c>
      <c r="E23" s="5">
        <v>3478011</v>
      </c>
    </row>
    <row r="24" spans="1:5" x14ac:dyDescent="0.25">
      <c r="A24" s="20" t="s">
        <v>23</v>
      </c>
      <c r="B24" s="6">
        <v>139532</v>
      </c>
      <c r="C24" s="7">
        <v>30542</v>
      </c>
      <c r="D24" s="7">
        <v>57</v>
      </c>
      <c r="E24" s="8">
        <v>3854672</v>
      </c>
    </row>
    <row r="25" spans="1:5" ht="15.75" thickBot="1" x14ac:dyDescent="0.3">
      <c r="A25" s="15" t="s">
        <v>24</v>
      </c>
      <c r="B25" s="21">
        <f>SUM(B13:B24)</f>
        <v>925042</v>
      </c>
      <c r="C25" s="16">
        <f>SUM(C13:C24)</f>
        <v>137438</v>
      </c>
      <c r="D25" s="16">
        <f>SUM(D13:D24)</f>
        <v>14186</v>
      </c>
      <c r="E25" s="16">
        <f>SUM(E13:E24)</f>
        <v>24774646</v>
      </c>
    </row>
    <row r="26" spans="1:5" ht="15.75" thickBot="1" x14ac:dyDescent="0.3"/>
    <row r="27" spans="1:5" ht="22.5" thickTop="1" thickBot="1" x14ac:dyDescent="0.3">
      <c r="B27" s="47">
        <v>2018</v>
      </c>
      <c r="C27" s="48"/>
      <c r="D27" s="48"/>
      <c r="E27" s="49"/>
    </row>
    <row r="28" spans="1:5" ht="15.75" thickTop="1" x14ac:dyDescent="0.25">
      <c r="B28" s="50" t="s">
        <v>6</v>
      </c>
      <c r="C28" s="51"/>
      <c r="D28" s="52"/>
      <c r="E28" s="12" t="s">
        <v>7</v>
      </c>
    </row>
    <row r="29" spans="1:5" ht="28.5" x14ac:dyDescent="0.25">
      <c r="B29" s="1" t="s">
        <v>8</v>
      </c>
      <c r="C29" s="1" t="s">
        <v>9</v>
      </c>
      <c r="D29" s="1" t="s">
        <v>10</v>
      </c>
      <c r="E29" s="1" t="s">
        <v>40</v>
      </c>
    </row>
    <row r="30" spans="1:5" x14ac:dyDescent="0.25">
      <c r="A30" s="18" t="s">
        <v>12</v>
      </c>
      <c r="B30" s="3">
        <v>156430</v>
      </c>
      <c r="C30" s="4">
        <v>15459</v>
      </c>
      <c r="D30" s="4">
        <v>6076</v>
      </c>
      <c r="E30" s="5">
        <v>4096258</v>
      </c>
    </row>
    <row r="31" spans="1:5" x14ac:dyDescent="0.25">
      <c r="A31" s="19" t="s">
        <v>13</v>
      </c>
      <c r="B31" s="3">
        <v>152254</v>
      </c>
      <c r="C31" s="4">
        <v>11974</v>
      </c>
      <c r="D31" s="4">
        <v>0</v>
      </c>
      <c r="E31" s="5">
        <v>3950038</v>
      </c>
    </row>
    <row r="32" spans="1:5" x14ac:dyDescent="0.25">
      <c r="A32" s="19" t="s">
        <v>14</v>
      </c>
      <c r="B32" s="3">
        <v>140685</v>
      </c>
      <c r="C32" s="4">
        <v>19543</v>
      </c>
      <c r="D32" s="4">
        <v>2</v>
      </c>
      <c r="E32" s="5">
        <v>3751641</v>
      </c>
    </row>
    <row r="33" spans="1:9" x14ac:dyDescent="0.25">
      <c r="A33" s="19" t="s">
        <v>15</v>
      </c>
      <c r="B33" s="3">
        <v>135991</v>
      </c>
      <c r="C33" s="4">
        <v>14879</v>
      </c>
      <c r="D33" s="4">
        <v>2</v>
      </c>
      <c r="E33" s="5">
        <v>3578263</v>
      </c>
    </row>
    <row r="34" spans="1:9" x14ac:dyDescent="0.25">
      <c r="A34" s="19" t="s">
        <v>16</v>
      </c>
      <c r="B34" s="3">
        <v>113864</v>
      </c>
      <c r="C34" s="4">
        <v>11530</v>
      </c>
      <c r="D34" s="4">
        <v>9</v>
      </c>
      <c r="E34" s="5">
        <v>2984960</v>
      </c>
    </row>
    <row r="35" spans="1:9" x14ac:dyDescent="0.25">
      <c r="A35" s="19" t="s">
        <v>17</v>
      </c>
      <c r="B35" s="3">
        <v>98988</v>
      </c>
      <c r="C35" s="4">
        <v>13269</v>
      </c>
      <c r="D35" s="4">
        <v>8</v>
      </c>
      <c r="E35" s="5">
        <v>2635090</v>
      </c>
    </row>
    <row r="36" spans="1:9" x14ac:dyDescent="0.25">
      <c r="A36" s="19" t="s">
        <v>18</v>
      </c>
      <c r="B36" s="3">
        <v>124936</v>
      </c>
      <c r="C36" s="4">
        <v>15353</v>
      </c>
      <c r="D36" s="4">
        <v>2</v>
      </c>
      <c r="E36" s="5">
        <v>3309323</v>
      </c>
    </row>
    <row r="37" spans="1:9" x14ac:dyDescent="0.25">
      <c r="A37" s="19" t="s">
        <v>19</v>
      </c>
      <c r="B37" s="3">
        <v>141858</v>
      </c>
      <c r="C37" s="4">
        <v>17273</v>
      </c>
      <c r="D37" s="4">
        <v>0</v>
      </c>
      <c r="E37" s="5">
        <v>3753726</v>
      </c>
    </row>
    <row r="38" spans="1:9" x14ac:dyDescent="0.25">
      <c r="A38" s="19" t="s">
        <v>20</v>
      </c>
      <c r="B38" s="3">
        <v>108004</v>
      </c>
      <c r="C38" s="4">
        <v>11937</v>
      </c>
      <c r="D38" s="4">
        <v>3</v>
      </c>
      <c r="E38" s="5">
        <v>2843344</v>
      </c>
    </row>
    <row r="39" spans="1:9" x14ac:dyDescent="0.25">
      <c r="A39" s="19" t="s">
        <v>21</v>
      </c>
      <c r="B39" s="3">
        <v>131803</v>
      </c>
      <c r="C39" s="4">
        <v>12345</v>
      </c>
      <c r="D39" s="4">
        <v>0</v>
      </c>
      <c r="E39" s="5">
        <v>3443215</v>
      </c>
    </row>
    <row r="40" spans="1:9" x14ac:dyDescent="0.25">
      <c r="A40" s="19" t="s">
        <v>22</v>
      </c>
      <c r="B40" s="3">
        <v>138854</v>
      </c>
      <c r="C40" s="4">
        <v>20629</v>
      </c>
      <c r="D40" s="4">
        <v>3</v>
      </c>
      <c r="E40" s="5">
        <v>3718898</v>
      </c>
    </row>
    <row r="41" spans="1:9" x14ac:dyDescent="0.25">
      <c r="A41" s="20" t="s">
        <v>23</v>
      </c>
      <c r="B41" s="6">
        <v>144505</v>
      </c>
      <c r="C41" s="7">
        <v>30460</v>
      </c>
      <c r="D41" s="7">
        <v>73</v>
      </c>
      <c r="E41" s="8">
        <v>3978145</v>
      </c>
    </row>
    <row r="42" spans="1:9" ht="15.75" thickBot="1" x14ac:dyDescent="0.3">
      <c r="A42" s="15" t="s">
        <v>24</v>
      </c>
      <c r="B42" s="21">
        <f>SUM(B30:B41)</f>
        <v>1588172</v>
      </c>
      <c r="C42" s="16">
        <f>SUM(C30:C41)</f>
        <v>194651</v>
      </c>
      <c r="D42" s="16">
        <f>SUM(D30:D41)</f>
        <v>6178</v>
      </c>
      <c r="E42" s="16">
        <f>SUM(E30:E41)</f>
        <v>42042901</v>
      </c>
      <c r="I42" s="13"/>
    </row>
    <row r="43" spans="1:9" ht="15.75" thickBot="1" x14ac:dyDescent="0.3">
      <c r="I43" s="13"/>
    </row>
    <row r="44" spans="1:9" ht="22.5" thickTop="1" thickBot="1" x14ac:dyDescent="0.3">
      <c r="A44" s="9"/>
      <c r="B44" s="47">
        <v>2019</v>
      </c>
      <c r="C44" s="48"/>
      <c r="D44" s="48"/>
      <c r="E44" s="49"/>
      <c r="I44" s="13"/>
    </row>
    <row r="45" spans="1:9" ht="15.75" customHeight="1" thickTop="1" x14ac:dyDescent="0.25">
      <c r="A45" s="10"/>
      <c r="B45" s="50" t="s">
        <v>6</v>
      </c>
      <c r="C45" s="51"/>
      <c r="D45" s="52"/>
      <c r="E45" s="12" t="s">
        <v>7</v>
      </c>
    </row>
    <row r="46" spans="1:9" ht="28.5" x14ac:dyDescent="0.25">
      <c r="A46" s="10"/>
      <c r="B46" s="1" t="s">
        <v>8</v>
      </c>
      <c r="C46" s="1" t="s">
        <v>9</v>
      </c>
      <c r="D46" s="1" t="s">
        <v>10</v>
      </c>
      <c r="E46" s="1" t="s">
        <v>40</v>
      </c>
    </row>
    <row r="47" spans="1:9" x14ac:dyDescent="0.25">
      <c r="A47" s="18" t="s">
        <v>12</v>
      </c>
      <c r="B47" s="3">
        <v>168776</v>
      </c>
      <c r="C47" s="4">
        <v>15392</v>
      </c>
      <c r="D47" s="4">
        <v>2</v>
      </c>
      <c r="E47" s="5">
        <v>4404104</v>
      </c>
    </row>
    <row r="48" spans="1:9" x14ac:dyDescent="0.25">
      <c r="A48" s="19" t="s">
        <v>13</v>
      </c>
      <c r="B48" s="3">
        <v>167926</v>
      </c>
      <c r="C48" s="4">
        <v>13335</v>
      </c>
      <c r="D48" s="4">
        <v>3</v>
      </c>
      <c r="E48" s="5">
        <v>4358170</v>
      </c>
    </row>
    <row r="49" spans="1:5" x14ac:dyDescent="0.25">
      <c r="A49" s="19" t="s">
        <v>14</v>
      </c>
      <c r="B49" s="3">
        <v>170816</v>
      </c>
      <c r="C49" s="4">
        <v>21619</v>
      </c>
      <c r="D49" s="4">
        <v>10</v>
      </c>
      <c r="E49" s="5">
        <v>4529828</v>
      </c>
    </row>
    <row r="50" spans="1:5" x14ac:dyDescent="0.25">
      <c r="A50" s="19" t="s">
        <v>15</v>
      </c>
      <c r="B50" s="3">
        <v>159733</v>
      </c>
      <c r="C50" s="4">
        <v>16025</v>
      </c>
      <c r="D50" s="4">
        <v>5</v>
      </c>
      <c r="E50" s="5">
        <v>4188100</v>
      </c>
    </row>
    <row r="51" spans="1:5" x14ac:dyDescent="0.25">
      <c r="A51" s="19" t="s">
        <v>16</v>
      </c>
      <c r="B51" s="3">
        <v>132144</v>
      </c>
      <c r="C51" s="4">
        <v>9232</v>
      </c>
      <c r="D51" s="4">
        <v>8</v>
      </c>
      <c r="E51" s="5">
        <v>3418930</v>
      </c>
    </row>
    <row r="52" spans="1:5" x14ac:dyDescent="0.25">
      <c r="A52" s="19" t="s">
        <v>17</v>
      </c>
      <c r="B52" s="3">
        <v>120917</v>
      </c>
      <c r="C52" s="4">
        <v>16575</v>
      </c>
      <c r="D52" s="4">
        <v>0</v>
      </c>
      <c r="E52" s="5">
        <v>3222896</v>
      </c>
    </row>
    <row r="53" spans="1:5" x14ac:dyDescent="0.25">
      <c r="A53" s="19" t="s">
        <v>18</v>
      </c>
      <c r="B53" s="3">
        <v>138898</v>
      </c>
      <c r="C53" s="4">
        <v>16615</v>
      </c>
      <c r="D53" s="4">
        <v>1</v>
      </c>
      <c r="E53" s="5">
        <v>3671830</v>
      </c>
    </row>
    <row r="54" spans="1:5" x14ac:dyDescent="0.25">
      <c r="A54" s="19" t="s">
        <v>19</v>
      </c>
      <c r="B54" s="3">
        <v>160105</v>
      </c>
      <c r="C54" s="4">
        <v>19801</v>
      </c>
      <c r="D54" s="4">
        <v>0</v>
      </c>
      <c r="E54" s="5">
        <v>4240357</v>
      </c>
    </row>
    <row r="55" spans="1:5" x14ac:dyDescent="0.25">
      <c r="A55" s="19" t="s">
        <v>20</v>
      </c>
      <c r="B55" s="3">
        <v>124646</v>
      </c>
      <c r="C55" s="4">
        <v>14524</v>
      </c>
      <c r="D55" s="4">
        <v>3</v>
      </c>
      <c r="E55" s="5">
        <v>3290438</v>
      </c>
    </row>
    <row r="56" spans="1:5" x14ac:dyDescent="0.25">
      <c r="A56" s="19" t="s">
        <v>21</v>
      </c>
      <c r="B56" s="3">
        <v>149722</v>
      </c>
      <c r="C56" s="4">
        <v>12820</v>
      </c>
      <c r="D56" s="4">
        <v>47</v>
      </c>
      <c r="E56" s="5">
        <v>3896940</v>
      </c>
    </row>
    <row r="57" spans="1:5" x14ac:dyDescent="0.25">
      <c r="A57" s="19" t="s">
        <v>22</v>
      </c>
      <c r="B57" s="3">
        <v>151365</v>
      </c>
      <c r="C57" s="4">
        <v>21964</v>
      </c>
      <c r="D57" s="4">
        <v>8</v>
      </c>
      <c r="E57" s="5">
        <v>4047817</v>
      </c>
    </row>
    <row r="58" spans="1:5" x14ac:dyDescent="0.25">
      <c r="A58" s="20" t="s">
        <v>23</v>
      </c>
      <c r="B58" s="6">
        <v>165016</v>
      </c>
      <c r="C58" s="7">
        <v>31850</v>
      </c>
      <c r="D58" s="7">
        <v>27</v>
      </c>
      <c r="E58" s="8">
        <v>4513215</v>
      </c>
    </row>
    <row r="59" spans="1:5" ht="15.75" thickBot="1" x14ac:dyDescent="0.3">
      <c r="A59" s="15" t="s">
        <v>24</v>
      </c>
      <c r="B59" s="21">
        <f>SUM(B47:B58)</f>
        <v>1810064</v>
      </c>
      <c r="C59" s="16">
        <f>SUM(C47:C58)</f>
        <v>209752</v>
      </c>
      <c r="D59" s="16">
        <f>SUM(D47:D58)</f>
        <v>114</v>
      </c>
      <c r="E59" s="16">
        <f>SUM(E47:E58)</f>
        <v>47782625</v>
      </c>
    </row>
    <row r="60" spans="1:5" ht="15.75" thickBot="1" x14ac:dyDescent="0.3"/>
    <row r="61" spans="1:5" ht="22.5" thickTop="1" thickBot="1" x14ac:dyDescent="0.3">
      <c r="A61" s="9"/>
      <c r="B61" s="47">
        <v>2020</v>
      </c>
      <c r="C61" s="48"/>
      <c r="D61" s="48"/>
      <c r="E61" s="49"/>
    </row>
    <row r="62" spans="1:5" ht="15.75" customHeight="1" thickTop="1" x14ac:dyDescent="0.25">
      <c r="A62" s="10"/>
      <c r="B62" s="50" t="s">
        <v>6</v>
      </c>
      <c r="C62" s="51"/>
      <c r="D62" s="52"/>
      <c r="E62" s="12" t="s">
        <v>7</v>
      </c>
    </row>
    <row r="63" spans="1:5" ht="28.5" x14ac:dyDescent="0.25">
      <c r="A63" s="10"/>
      <c r="B63" s="1" t="s">
        <v>8</v>
      </c>
      <c r="C63" s="1" t="s">
        <v>9</v>
      </c>
      <c r="D63" s="1" t="s">
        <v>10</v>
      </c>
      <c r="E63" s="1" t="s">
        <v>40</v>
      </c>
    </row>
    <row r="64" spans="1:5" x14ac:dyDescent="0.25">
      <c r="A64" s="18" t="s">
        <v>12</v>
      </c>
      <c r="B64" s="3">
        <v>196570</v>
      </c>
      <c r="C64" s="4">
        <v>14124</v>
      </c>
      <c r="D64" s="4">
        <v>15</v>
      </c>
      <c r="E64" s="5">
        <v>5083838</v>
      </c>
    </row>
    <row r="65" spans="1:5" x14ac:dyDescent="0.25">
      <c r="A65" s="19" t="s">
        <v>13</v>
      </c>
      <c r="B65" s="3">
        <v>159291</v>
      </c>
      <c r="C65" s="4">
        <v>8898</v>
      </c>
      <c r="D65" s="4">
        <v>17</v>
      </c>
      <c r="E65" s="5">
        <v>4089126</v>
      </c>
    </row>
    <row r="66" spans="1:5" x14ac:dyDescent="0.25">
      <c r="A66" s="19" t="s">
        <v>14</v>
      </c>
      <c r="B66" s="3">
        <v>102565</v>
      </c>
      <c r="C66" s="4">
        <v>6174</v>
      </c>
      <c r="D66" s="4">
        <v>26</v>
      </c>
      <c r="E66" s="5">
        <v>2638360</v>
      </c>
    </row>
    <row r="67" spans="1:5" x14ac:dyDescent="0.25">
      <c r="A67" s="19" t="s">
        <v>15</v>
      </c>
      <c r="B67" s="3">
        <v>1629</v>
      </c>
      <c r="C67" s="4">
        <v>8</v>
      </c>
      <c r="D67" s="4">
        <v>0</v>
      </c>
      <c r="E67" s="5">
        <v>40821</v>
      </c>
    </row>
    <row r="68" spans="1:5" x14ac:dyDescent="0.25">
      <c r="A68" s="19" t="s">
        <v>16</v>
      </c>
      <c r="B68" s="3">
        <v>3511</v>
      </c>
      <c r="C68" s="4">
        <v>15</v>
      </c>
      <c r="D68" s="4">
        <v>0</v>
      </c>
      <c r="E68" s="5">
        <v>87955</v>
      </c>
    </row>
    <row r="69" spans="1:5" x14ac:dyDescent="0.25">
      <c r="A69" s="19" t="s">
        <v>17</v>
      </c>
      <c r="B69" s="3">
        <v>7249</v>
      </c>
      <c r="C69" s="4">
        <v>67</v>
      </c>
      <c r="D69" s="4">
        <v>0</v>
      </c>
      <c r="E69" s="5">
        <v>182029</v>
      </c>
    </row>
    <row r="70" spans="1:5" x14ac:dyDescent="0.25">
      <c r="A70" s="19" t="s">
        <v>18</v>
      </c>
      <c r="B70" s="3">
        <v>6510</v>
      </c>
      <c r="C70" s="4">
        <v>326</v>
      </c>
      <c r="D70" s="4">
        <v>0</v>
      </c>
      <c r="E70" s="5">
        <v>166662</v>
      </c>
    </row>
    <row r="71" spans="1:5" x14ac:dyDescent="0.25">
      <c r="A71" s="19" t="s">
        <v>19</v>
      </c>
      <c r="B71" s="3">
        <v>13579</v>
      </c>
      <c r="C71" s="4">
        <v>501</v>
      </c>
      <c r="D71" s="4">
        <v>0</v>
      </c>
      <c r="E71" s="5">
        <v>345487</v>
      </c>
    </row>
    <row r="72" spans="1:5" x14ac:dyDescent="0.25">
      <c r="A72" s="19" t="s">
        <v>20</v>
      </c>
      <c r="B72" s="3">
        <v>12965</v>
      </c>
      <c r="C72" s="4">
        <v>814</v>
      </c>
      <c r="D72" s="4">
        <v>8</v>
      </c>
      <c r="E72" s="5">
        <v>333893</v>
      </c>
    </row>
    <row r="73" spans="1:5" x14ac:dyDescent="0.25">
      <c r="A73" s="19" t="s">
        <v>21</v>
      </c>
      <c r="B73" s="3">
        <v>22173</v>
      </c>
      <c r="C73" s="4">
        <v>857</v>
      </c>
      <c r="D73" s="4">
        <v>3</v>
      </c>
      <c r="E73" s="5">
        <v>564609</v>
      </c>
    </row>
    <row r="74" spans="1:5" x14ac:dyDescent="0.25">
      <c r="A74" s="19" t="s">
        <v>22</v>
      </c>
      <c r="B74" s="3">
        <v>37460</v>
      </c>
      <c r="C74" s="4">
        <v>1025</v>
      </c>
      <c r="D74" s="4">
        <v>6</v>
      </c>
      <c r="E74" s="5">
        <v>948800</v>
      </c>
    </row>
    <row r="75" spans="1:5" x14ac:dyDescent="0.25">
      <c r="A75" s="20" t="s">
        <v>23</v>
      </c>
      <c r="B75" s="6">
        <v>75647</v>
      </c>
      <c r="C75" s="7">
        <v>2000</v>
      </c>
      <c r="D75" s="7">
        <v>28</v>
      </c>
      <c r="E75" s="8">
        <v>1915175</v>
      </c>
    </row>
    <row r="76" spans="1:5" ht="15.75" thickBot="1" x14ac:dyDescent="0.3">
      <c r="A76" s="15" t="s">
        <v>24</v>
      </c>
      <c r="B76" s="21">
        <f>SUM(B64:B75)</f>
        <v>639149</v>
      </c>
      <c r="C76" s="16">
        <f>SUM(C64:C75)</f>
        <v>34809</v>
      </c>
      <c r="D76" s="16">
        <f>SUM(D64:D75)</f>
        <v>103</v>
      </c>
      <c r="E76" s="16">
        <f>SUM(E64:E75)</f>
        <v>16396755</v>
      </c>
    </row>
    <row r="77" spans="1:5" ht="15.75" thickBot="1" x14ac:dyDescent="0.3"/>
    <row r="78" spans="1:5" ht="22.5" thickTop="1" thickBot="1" x14ac:dyDescent="0.3">
      <c r="A78" s="9"/>
      <c r="B78" s="47">
        <v>2021</v>
      </c>
      <c r="C78" s="48"/>
      <c r="D78" s="48"/>
      <c r="E78" s="49"/>
    </row>
    <row r="79" spans="1:5" ht="15.75" customHeight="1" thickTop="1" x14ac:dyDescent="0.25">
      <c r="A79" s="10"/>
      <c r="B79" s="50" t="s">
        <v>6</v>
      </c>
      <c r="C79" s="51"/>
      <c r="D79" s="52"/>
      <c r="E79" s="12" t="s">
        <v>7</v>
      </c>
    </row>
    <row r="80" spans="1:5" ht="28.5" x14ac:dyDescent="0.25">
      <c r="A80" s="10"/>
      <c r="B80" s="1" t="s">
        <v>8</v>
      </c>
      <c r="C80" s="1" t="s">
        <v>9</v>
      </c>
      <c r="D80" s="1" t="s">
        <v>10</v>
      </c>
      <c r="E80" s="1" t="s">
        <v>40</v>
      </c>
    </row>
    <row r="81" spans="1:13" x14ac:dyDescent="0.25">
      <c r="A81" s="18" t="s">
        <v>12</v>
      </c>
      <c r="B81" s="3">
        <v>104796</v>
      </c>
      <c r="C81" s="4">
        <v>2071</v>
      </c>
      <c r="D81" s="4">
        <v>12</v>
      </c>
      <c r="E81" s="5">
        <v>2644764</v>
      </c>
    </row>
    <row r="82" spans="1:13" x14ac:dyDescent="0.25">
      <c r="A82" s="19" t="s">
        <v>13</v>
      </c>
      <c r="B82" s="3">
        <v>95135</v>
      </c>
      <c r="C82" s="4">
        <v>2139</v>
      </c>
      <c r="D82" s="4">
        <v>13</v>
      </c>
      <c r="E82" s="5">
        <v>2404043</v>
      </c>
    </row>
    <row r="83" spans="1:13" x14ac:dyDescent="0.25">
      <c r="A83" s="19" t="s">
        <v>14</v>
      </c>
      <c r="B83" s="3">
        <v>109126</v>
      </c>
      <c r="C83" s="4">
        <v>2403</v>
      </c>
      <c r="D83" s="4">
        <v>11</v>
      </c>
      <c r="E83" s="5">
        <v>2756986</v>
      </c>
    </row>
    <row r="84" spans="1:13" x14ac:dyDescent="0.25">
      <c r="A84" s="19" t="s">
        <v>15</v>
      </c>
      <c r="B84" s="3">
        <v>98112</v>
      </c>
      <c r="C84" s="4">
        <v>1687</v>
      </c>
      <c r="D84" s="4">
        <v>12</v>
      </c>
      <c r="E84" s="5">
        <v>2473044</v>
      </c>
    </row>
    <row r="85" spans="1:13" x14ac:dyDescent="0.25">
      <c r="A85" s="19" t="s">
        <v>16</v>
      </c>
      <c r="B85" s="3">
        <v>79412</v>
      </c>
      <c r="C85" s="4">
        <v>1035</v>
      </c>
      <c r="D85" s="4">
        <v>17</v>
      </c>
      <c r="E85" s="5">
        <v>1997720</v>
      </c>
    </row>
    <row r="86" spans="1:13" x14ac:dyDescent="0.25">
      <c r="A86" s="19" t="s">
        <v>17</v>
      </c>
      <c r="B86" s="3">
        <v>56242</v>
      </c>
      <c r="C86" s="4">
        <v>1428</v>
      </c>
      <c r="D86" s="4">
        <v>0</v>
      </c>
      <c r="E86" s="5">
        <v>1423198</v>
      </c>
    </row>
    <row r="87" spans="1:13" x14ac:dyDescent="0.25">
      <c r="A87" s="19" t="s">
        <v>18</v>
      </c>
      <c r="B87" s="3">
        <v>90645</v>
      </c>
      <c r="C87" s="4">
        <v>4280</v>
      </c>
      <c r="D87" s="4">
        <v>3</v>
      </c>
      <c r="E87" s="5">
        <v>2317485</v>
      </c>
    </row>
    <row r="88" spans="1:13" x14ac:dyDescent="0.25">
      <c r="A88" s="19" t="s">
        <v>19</v>
      </c>
      <c r="B88" s="3">
        <v>142255</v>
      </c>
      <c r="C88" s="4">
        <v>3671</v>
      </c>
      <c r="D88" s="4">
        <v>2</v>
      </c>
      <c r="E88" s="5">
        <v>3600463</v>
      </c>
    </row>
    <row r="89" spans="1:13" x14ac:dyDescent="0.25">
      <c r="A89" s="19" t="s">
        <v>20</v>
      </c>
      <c r="B89" s="3">
        <v>130436</v>
      </c>
      <c r="C89" s="4">
        <v>3949</v>
      </c>
      <c r="D89" s="4">
        <v>25</v>
      </c>
      <c r="E89" s="5">
        <v>3308288</v>
      </c>
    </row>
    <row r="90" spans="1:13" x14ac:dyDescent="0.25">
      <c r="A90" s="19" t="s">
        <v>21</v>
      </c>
      <c r="B90" s="3">
        <v>133918</v>
      </c>
      <c r="C90" s="4">
        <v>7660</v>
      </c>
      <c r="D90" s="4">
        <v>44</v>
      </c>
      <c r="E90" s="5">
        <v>3439870</v>
      </c>
    </row>
    <row r="91" spans="1:13" x14ac:dyDescent="0.25">
      <c r="A91" s="19" t="s">
        <v>22</v>
      </c>
      <c r="B91" s="3">
        <v>150542</v>
      </c>
      <c r="C91" s="4">
        <v>8032</v>
      </c>
      <c r="D91" s="4">
        <v>19</v>
      </c>
      <c r="E91" s="5">
        <v>3859934</v>
      </c>
    </row>
    <row r="92" spans="1:13" x14ac:dyDescent="0.25">
      <c r="A92" s="20" t="s">
        <v>23</v>
      </c>
      <c r="B92" s="6">
        <v>156861</v>
      </c>
      <c r="C92" s="7">
        <v>14824</v>
      </c>
      <c r="D92" s="7">
        <v>9</v>
      </c>
      <c r="E92" s="8">
        <v>4099413</v>
      </c>
    </row>
    <row r="93" spans="1:13" ht="15.75" thickBot="1" x14ac:dyDescent="0.3">
      <c r="A93" s="15" t="s">
        <v>24</v>
      </c>
      <c r="B93" s="21">
        <f>SUM(B81:B92)</f>
        <v>1347480</v>
      </c>
      <c r="C93" s="16">
        <f>SUM(C81:C92)</f>
        <v>53179</v>
      </c>
      <c r="D93" s="16">
        <f>SUM(D81:D92)</f>
        <v>167</v>
      </c>
      <c r="E93" s="16">
        <f>SUM(E81:E92)</f>
        <v>34325208</v>
      </c>
    </row>
    <row r="94" spans="1:13" ht="15.75" thickBot="1" x14ac:dyDescent="0.3">
      <c r="B94" s="31"/>
      <c r="C94" s="31"/>
      <c r="D94" s="31"/>
      <c r="E94" s="31"/>
      <c r="F94" s="31"/>
      <c r="G94" s="31"/>
      <c r="H94" s="31"/>
      <c r="I94" s="31"/>
      <c r="J94" s="31"/>
      <c r="K94" s="31"/>
      <c r="L94" s="31"/>
      <c r="M94" s="31"/>
    </row>
    <row r="95" spans="1:13" ht="22.5" thickTop="1" thickBot="1" x14ac:dyDescent="0.3">
      <c r="A95" s="9"/>
      <c r="B95" s="40">
        <v>2022</v>
      </c>
      <c r="C95" s="41"/>
      <c r="D95" s="41"/>
      <c r="E95" s="41"/>
      <c r="F95" s="41"/>
      <c r="G95" s="41"/>
      <c r="H95" s="41"/>
      <c r="I95" s="41"/>
      <c r="J95" s="41"/>
      <c r="K95" s="41"/>
      <c r="L95" s="41"/>
      <c r="M95" s="41"/>
    </row>
    <row r="96" spans="1:13" ht="20.25" customHeight="1" thickTop="1" x14ac:dyDescent="0.25">
      <c r="A96" s="10"/>
      <c r="B96" s="42" t="s">
        <v>25</v>
      </c>
      <c r="C96" s="43"/>
      <c r="D96" s="43"/>
      <c r="E96" s="43"/>
      <c r="F96" s="44"/>
      <c r="G96" s="42" t="s">
        <v>26</v>
      </c>
      <c r="H96" s="43"/>
      <c r="I96" s="43"/>
      <c r="J96" s="43"/>
      <c r="K96" s="43"/>
      <c r="L96" s="45" t="s">
        <v>27</v>
      </c>
      <c r="M96" s="45" t="s">
        <v>41</v>
      </c>
    </row>
    <row r="97" spans="1:13" ht="42.75" customHeight="1" x14ac:dyDescent="0.25">
      <c r="A97" s="10"/>
      <c r="B97" s="1" t="s">
        <v>29</v>
      </c>
      <c r="C97" s="1" t="s">
        <v>30</v>
      </c>
      <c r="D97" s="1" t="s">
        <v>31</v>
      </c>
      <c r="E97" s="1" t="s">
        <v>32</v>
      </c>
      <c r="F97" s="1" t="s">
        <v>33</v>
      </c>
      <c r="G97" s="1" t="s">
        <v>29</v>
      </c>
      <c r="H97" s="1" t="s">
        <v>30</v>
      </c>
      <c r="I97" s="1" t="s">
        <v>31</v>
      </c>
      <c r="J97" s="27" t="s">
        <v>32</v>
      </c>
      <c r="K97" s="28" t="s">
        <v>33</v>
      </c>
      <c r="L97" s="46"/>
      <c r="M97" s="46"/>
    </row>
    <row r="98" spans="1:13" x14ac:dyDescent="0.25">
      <c r="A98" s="18" t="s">
        <v>12</v>
      </c>
      <c r="B98" s="3">
        <v>74914</v>
      </c>
      <c r="C98" s="4">
        <v>12359</v>
      </c>
      <c r="D98" s="4">
        <v>654</v>
      </c>
      <c r="E98" s="4">
        <v>284</v>
      </c>
      <c r="F98" s="36">
        <v>53947</v>
      </c>
      <c r="G98" s="3">
        <v>7277</v>
      </c>
      <c r="H98" s="4">
        <v>148</v>
      </c>
      <c r="I98" s="4">
        <v>6</v>
      </c>
      <c r="J98" s="4">
        <v>0</v>
      </c>
      <c r="K98" s="36">
        <v>116</v>
      </c>
      <c r="L98" s="33">
        <v>6</v>
      </c>
      <c r="M98" s="33">
        <v>5027481</v>
      </c>
    </row>
    <row r="99" spans="1:13" x14ac:dyDescent="0.25">
      <c r="A99" s="19" t="s">
        <v>13</v>
      </c>
      <c r="B99" s="3">
        <v>100356</v>
      </c>
      <c r="C99" s="4">
        <v>13630</v>
      </c>
      <c r="D99" s="4">
        <v>717</v>
      </c>
      <c r="E99" s="4">
        <v>771</v>
      </c>
      <c r="F99" s="5">
        <v>28804</v>
      </c>
      <c r="G99" s="3">
        <v>9799</v>
      </c>
      <c r="H99" s="4">
        <v>146</v>
      </c>
      <c r="I99" s="4">
        <v>3</v>
      </c>
      <c r="J99" s="4">
        <v>0</v>
      </c>
      <c r="K99" s="5">
        <v>48</v>
      </c>
      <c r="L99" s="34">
        <v>19</v>
      </c>
      <c r="M99" s="34">
        <v>4831067</v>
      </c>
    </row>
    <row r="100" spans="1:13" x14ac:dyDescent="0.25">
      <c r="A100" s="19" t="s">
        <v>14</v>
      </c>
      <c r="B100" s="3">
        <v>143704</v>
      </c>
      <c r="C100" s="4">
        <v>17829</v>
      </c>
      <c r="D100" s="4">
        <v>1163</v>
      </c>
      <c r="E100" s="4">
        <v>768</v>
      </c>
      <c r="F100" s="5">
        <v>14762</v>
      </c>
      <c r="G100" s="3">
        <v>14183</v>
      </c>
      <c r="H100" s="4">
        <v>228</v>
      </c>
      <c r="I100" s="4">
        <v>10</v>
      </c>
      <c r="J100" s="4">
        <v>0</v>
      </c>
      <c r="K100" s="5">
        <v>22</v>
      </c>
      <c r="L100" s="34">
        <v>37</v>
      </c>
      <c r="M100" s="34">
        <v>5778712</v>
      </c>
    </row>
    <row r="101" spans="1:13" x14ac:dyDescent="0.25">
      <c r="A101" s="19" t="s">
        <v>15</v>
      </c>
      <c r="B101" s="3">
        <v>125253</v>
      </c>
      <c r="C101" s="4">
        <v>15992</v>
      </c>
      <c r="D101" s="4">
        <v>1017</v>
      </c>
      <c r="E101" s="4">
        <v>647</v>
      </c>
      <c r="F101" s="5">
        <v>9529</v>
      </c>
      <c r="G101" s="3">
        <v>9925</v>
      </c>
      <c r="H101" s="4">
        <v>216</v>
      </c>
      <c r="I101" s="4">
        <v>4</v>
      </c>
      <c r="J101" s="4">
        <v>0</v>
      </c>
      <c r="K101" s="5">
        <v>3</v>
      </c>
      <c r="L101" s="34">
        <v>0</v>
      </c>
      <c r="M101" s="34">
        <v>5220983</v>
      </c>
    </row>
    <row r="102" spans="1:13" x14ac:dyDescent="0.25">
      <c r="A102" s="19" t="s">
        <v>16</v>
      </c>
      <c r="B102" s="3">
        <v>126128</v>
      </c>
      <c r="C102" s="4">
        <v>11439</v>
      </c>
      <c r="D102" s="4">
        <v>657</v>
      </c>
      <c r="E102" s="4">
        <v>322</v>
      </c>
      <c r="F102" s="5">
        <v>3090</v>
      </c>
      <c r="G102" s="3">
        <v>16371</v>
      </c>
      <c r="H102" s="4">
        <v>290</v>
      </c>
      <c r="I102" s="4">
        <v>11</v>
      </c>
      <c r="J102" s="4">
        <v>0</v>
      </c>
      <c r="K102" s="5">
        <v>3</v>
      </c>
      <c r="L102" s="34">
        <v>1</v>
      </c>
      <c r="M102" s="34">
        <v>4814565</v>
      </c>
    </row>
    <row r="103" spans="1:13" x14ac:dyDescent="0.25">
      <c r="A103" s="19" t="s">
        <v>17</v>
      </c>
      <c r="B103" s="3">
        <v>109505</v>
      </c>
      <c r="C103" s="4">
        <v>8186</v>
      </c>
      <c r="D103" s="4">
        <v>307</v>
      </c>
      <c r="E103" s="4">
        <v>173</v>
      </c>
      <c r="F103" s="5">
        <v>1584</v>
      </c>
      <c r="G103" s="3">
        <v>16947</v>
      </c>
      <c r="H103" s="4">
        <v>255</v>
      </c>
      <c r="I103" s="4">
        <v>4</v>
      </c>
      <c r="J103" s="4">
        <v>0</v>
      </c>
      <c r="K103" s="5">
        <v>3</v>
      </c>
      <c r="L103" s="34">
        <v>8</v>
      </c>
      <c r="M103" s="34">
        <v>4043887</v>
      </c>
    </row>
    <row r="104" spans="1:13" x14ac:dyDescent="0.25">
      <c r="A104" s="19" t="s">
        <v>18</v>
      </c>
      <c r="B104" s="3">
        <v>134120</v>
      </c>
      <c r="C104" s="4">
        <v>11248</v>
      </c>
      <c r="D104" s="4">
        <v>411</v>
      </c>
      <c r="E104" s="4">
        <v>270</v>
      </c>
      <c r="F104" s="5">
        <v>1265</v>
      </c>
      <c r="G104" s="3">
        <v>29349</v>
      </c>
      <c r="H104" s="4">
        <v>376</v>
      </c>
      <c r="I104" s="4">
        <v>5</v>
      </c>
      <c r="J104" s="4">
        <v>0</v>
      </c>
      <c r="K104" s="5">
        <v>0</v>
      </c>
      <c r="L104" s="34">
        <v>2</v>
      </c>
      <c r="M104" s="34">
        <v>4904754</v>
      </c>
    </row>
    <row r="105" spans="1:13" x14ac:dyDescent="0.25">
      <c r="A105" s="19" t="s">
        <v>19</v>
      </c>
      <c r="B105" s="3">
        <v>152368</v>
      </c>
      <c r="C105" s="4">
        <v>12826</v>
      </c>
      <c r="D105" s="4">
        <v>388</v>
      </c>
      <c r="E105" s="4">
        <v>411</v>
      </c>
      <c r="F105" s="5">
        <v>877</v>
      </c>
      <c r="G105" s="3">
        <v>15341</v>
      </c>
      <c r="H105" s="4">
        <v>323</v>
      </c>
      <c r="I105" s="4">
        <v>7</v>
      </c>
      <c r="J105" s="4">
        <v>0</v>
      </c>
      <c r="K105" s="5">
        <v>0</v>
      </c>
      <c r="L105" s="34">
        <v>9</v>
      </c>
      <c r="M105" s="34">
        <v>5093939</v>
      </c>
    </row>
    <row r="106" spans="1:13" x14ac:dyDescent="0.25">
      <c r="A106" s="19" t="s">
        <v>20</v>
      </c>
      <c r="B106" s="3">
        <v>122635</v>
      </c>
      <c r="C106" s="4">
        <v>8445</v>
      </c>
      <c r="D106" s="4">
        <v>259</v>
      </c>
      <c r="E106" s="4">
        <v>142</v>
      </c>
      <c r="F106" s="5">
        <v>491</v>
      </c>
      <c r="G106" s="3">
        <v>14948</v>
      </c>
      <c r="H106" s="4">
        <v>319</v>
      </c>
      <c r="I106" s="4">
        <v>11</v>
      </c>
      <c r="J106" s="4">
        <v>0</v>
      </c>
      <c r="K106" s="5">
        <v>0</v>
      </c>
      <c r="L106" s="34">
        <v>17</v>
      </c>
      <c r="M106" s="34">
        <v>4133112</v>
      </c>
    </row>
    <row r="107" spans="1:13" x14ac:dyDescent="0.25">
      <c r="A107" s="19" t="s">
        <v>21</v>
      </c>
      <c r="B107" s="3">
        <v>141439</v>
      </c>
      <c r="C107" s="4">
        <v>11664</v>
      </c>
      <c r="D107" s="4">
        <v>621</v>
      </c>
      <c r="E107" s="4">
        <v>287</v>
      </c>
      <c r="F107" s="5">
        <v>164</v>
      </c>
      <c r="G107" s="3">
        <v>19109</v>
      </c>
      <c r="H107" s="4">
        <v>325</v>
      </c>
      <c r="I107" s="4">
        <v>1</v>
      </c>
      <c r="J107" s="4">
        <v>0</v>
      </c>
      <c r="K107" s="5">
        <v>0</v>
      </c>
      <c r="L107" s="34">
        <v>14</v>
      </c>
      <c r="M107" s="34">
        <v>5160760</v>
      </c>
    </row>
    <row r="108" spans="1:13" x14ac:dyDescent="0.25">
      <c r="A108" s="19" t="s">
        <v>22</v>
      </c>
      <c r="B108" s="3">
        <v>137237</v>
      </c>
      <c r="C108" s="4">
        <v>15457</v>
      </c>
      <c r="D108" s="4">
        <v>830</v>
      </c>
      <c r="E108" s="4">
        <v>342</v>
      </c>
      <c r="F108" s="5">
        <v>28</v>
      </c>
      <c r="G108" s="3">
        <v>16954</v>
      </c>
      <c r="H108" s="4">
        <v>288</v>
      </c>
      <c r="I108" s="4">
        <v>7</v>
      </c>
      <c r="J108" s="4">
        <v>0</v>
      </c>
      <c r="K108" s="5">
        <v>1</v>
      </c>
      <c r="L108" s="34">
        <v>11</v>
      </c>
      <c r="M108" s="34">
        <v>5267095</v>
      </c>
    </row>
    <row r="109" spans="1:13" x14ac:dyDescent="0.25">
      <c r="A109" s="20" t="s">
        <v>23</v>
      </c>
      <c r="B109" s="3">
        <v>164302</v>
      </c>
      <c r="C109" s="4">
        <v>16886</v>
      </c>
      <c r="D109" s="4">
        <v>879</v>
      </c>
      <c r="E109" s="4">
        <v>473</v>
      </c>
      <c r="F109" s="8">
        <v>43</v>
      </c>
      <c r="G109" s="3">
        <v>35203</v>
      </c>
      <c r="H109" s="4">
        <v>472</v>
      </c>
      <c r="I109" s="4">
        <v>8</v>
      </c>
      <c r="J109" s="4">
        <v>0</v>
      </c>
      <c r="K109" s="8">
        <v>1</v>
      </c>
      <c r="L109" s="35">
        <v>3</v>
      </c>
      <c r="M109" s="35">
        <v>6033621</v>
      </c>
    </row>
    <row r="110" spans="1:13" ht="15.75" thickBot="1" x14ac:dyDescent="0.3">
      <c r="A110" s="15" t="s">
        <v>24</v>
      </c>
      <c r="B110" s="16">
        <f t="shared" ref="B110:M110" si="0">SUM(B98:B109)</f>
        <v>1531961</v>
      </c>
      <c r="C110" s="16">
        <f t="shared" si="0"/>
        <v>155961</v>
      </c>
      <c r="D110" s="16">
        <f t="shared" si="0"/>
        <v>7903</v>
      </c>
      <c r="E110" s="16">
        <f t="shared" si="0"/>
        <v>4890</v>
      </c>
      <c r="F110" s="16">
        <f t="shared" si="0"/>
        <v>114584</v>
      </c>
      <c r="G110" s="16">
        <f t="shared" si="0"/>
        <v>205406</v>
      </c>
      <c r="H110" s="16">
        <f t="shared" si="0"/>
        <v>3386</v>
      </c>
      <c r="I110" s="16">
        <f t="shared" si="0"/>
        <v>77</v>
      </c>
      <c r="J110" s="16">
        <f t="shared" si="0"/>
        <v>0</v>
      </c>
      <c r="K110" s="16">
        <f t="shared" si="0"/>
        <v>197</v>
      </c>
      <c r="L110" s="17">
        <f t="shared" si="0"/>
        <v>127</v>
      </c>
      <c r="M110" s="37">
        <f t="shared" si="0"/>
        <v>60309976</v>
      </c>
    </row>
    <row r="111" spans="1:13" ht="15.75" thickBot="1" x14ac:dyDescent="0.3">
      <c r="B111" s="30"/>
      <c r="C111" s="31"/>
      <c r="D111" s="31"/>
      <c r="E111" s="31"/>
      <c r="F111" s="31"/>
      <c r="G111" s="31"/>
      <c r="H111" s="31"/>
      <c r="I111" s="31"/>
      <c r="J111" s="31"/>
      <c r="K111" s="31"/>
      <c r="L111" s="31"/>
      <c r="M111" s="32"/>
    </row>
    <row r="112" spans="1:13" ht="22.5" thickTop="1" thickBot="1" x14ac:dyDescent="0.3">
      <c r="A112" s="9"/>
      <c r="B112" s="40">
        <v>2023</v>
      </c>
      <c r="C112" s="41"/>
      <c r="D112" s="41"/>
      <c r="E112" s="41"/>
      <c r="F112" s="41"/>
      <c r="G112" s="41"/>
      <c r="H112" s="41"/>
      <c r="I112" s="41"/>
      <c r="J112" s="41"/>
      <c r="K112" s="41"/>
      <c r="L112" s="41"/>
      <c r="M112" s="41"/>
    </row>
    <row r="113" spans="1:13" ht="15.75" customHeight="1" thickTop="1" x14ac:dyDescent="0.25">
      <c r="A113" s="10"/>
      <c r="B113" s="42" t="s">
        <v>25</v>
      </c>
      <c r="C113" s="43"/>
      <c r="D113" s="43"/>
      <c r="E113" s="43"/>
      <c r="F113" s="44"/>
      <c r="G113" s="42" t="s">
        <v>26</v>
      </c>
      <c r="H113" s="43"/>
      <c r="I113" s="43"/>
      <c r="J113" s="43"/>
      <c r="K113" s="43"/>
      <c r="L113" s="45" t="s">
        <v>27</v>
      </c>
      <c r="M113" s="45" t="s">
        <v>41</v>
      </c>
    </row>
    <row r="114" spans="1:13" ht="42.75" customHeight="1" x14ac:dyDescent="0.25">
      <c r="A114" s="10"/>
      <c r="B114" s="1" t="s">
        <v>29</v>
      </c>
      <c r="C114" s="1" t="s">
        <v>30</v>
      </c>
      <c r="D114" s="1" t="s">
        <v>31</v>
      </c>
      <c r="E114" s="1" t="s">
        <v>32</v>
      </c>
      <c r="F114" s="1" t="s">
        <v>33</v>
      </c>
      <c r="G114" s="1" t="s">
        <v>29</v>
      </c>
      <c r="H114" s="1" t="s">
        <v>30</v>
      </c>
      <c r="I114" s="1" t="s">
        <v>31</v>
      </c>
      <c r="J114" s="27" t="s">
        <v>32</v>
      </c>
      <c r="K114" s="28" t="s">
        <v>33</v>
      </c>
      <c r="L114" s="46"/>
      <c r="M114" s="46"/>
    </row>
    <row r="115" spans="1:13" x14ac:dyDescent="0.25">
      <c r="A115" s="18" t="s">
        <v>12</v>
      </c>
      <c r="B115" s="3">
        <v>181038</v>
      </c>
      <c r="C115" s="4">
        <v>20590</v>
      </c>
      <c r="D115" s="4">
        <v>1232</v>
      </c>
      <c r="E115" s="4">
        <v>2510</v>
      </c>
      <c r="F115" s="36">
        <v>453</v>
      </c>
      <c r="G115" s="3">
        <v>19530</v>
      </c>
      <c r="H115" s="4">
        <v>250</v>
      </c>
      <c r="I115" s="4">
        <v>7</v>
      </c>
      <c r="J115" s="4">
        <v>0</v>
      </c>
      <c r="K115" s="36">
        <v>2</v>
      </c>
      <c r="L115" s="33">
        <v>9</v>
      </c>
      <c r="M115" s="33">
        <v>6761461</v>
      </c>
    </row>
    <row r="116" spans="1:13" x14ac:dyDescent="0.25">
      <c r="A116" s="19" t="s">
        <v>13</v>
      </c>
      <c r="B116" s="3">
        <v>164900</v>
      </c>
      <c r="C116" s="4">
        <v>18616</v>
      </c>
      <c r="D116" s="4">
        <v>1048</v>
      </c>
      <c r="E116" s="4">
        <v>1072</v>
      </c>
      <c r="F116" s="5">
        <v>25</v>
      </c>
      <c r="G116" s="3">
        <v>21035</v>
      </c>
      <c r="H116" s="4">
        <v>385</v>
      </c>
      <c r="I116" s="4">
        <v>12</v>
      </c>
      <c r="J116" s="4">
        <v>0</v>
      </c>
      <c r="K116" s="5">
        <v>0</v>
      </c>
      <c r="L116" s="34">
        <v>13</v>
      </c>
      <c r="M116" s="34">
        <v>6233813</v>
      </c>
    </row>
    <row r="117" spans="1:13" x14ac:dyDescent="0.25">
      <c r="A117" s="19" t="s">
        <v>14</v>
      </c>
      <c r="B117" s="3">
        <v>182892</v>
      </c>
      <c r="C117" s="4">
        <v>20240</v>
      </c>
      <c r="D117" s="4">
        <v>1091</v>
      </c>
      <c r="E117" s="4">
        <v>952</v>
      </c>
      <c r="F117" s="5">
        <v>5</v>
      </c>
      <c r="G117" s="3">
        <v>19405</v>
      </c>
      <c r="H117" s="4">
        <v>311</v>
      </c>
      <c r="I117" s="4">
        <v>11</v>
      </c>
      <c r="J117" s="4">
        <v>0</v>
      </c>
      <c r="K117" s="5">
        <v>0</v>
      </c>
      <c r="L117" s="34">
        <v>12</v>
      </c>
      <c r="M117" s="34">
        <v>6478991</v>
      </c>
    </row>
    <row r="118" spans="1:13" x14ac:dyDescent="0.25">
      <c r="A118" s="19" t="s">
        <v>15</v>
      </c>
      <c r="B118" s="3">
        <v>176039</v>
      </c>
      <c r="C118" s="4">
        <v>17635</v>
      </c>
      <c r="D118" s="4">
        <v>920</v>
      </c>
      <c r="E118" s="4">
        <v>1158</v>
      </c>
      <c r="F118" s="5">
        <v>0</v>
      </c>
      <c r="G118" s="3">
        <v>20074</v>
      </c>
      <c r="H118" s="4">
        <v>313</v>
      </c>
      <c r="I118" s="4">
        <v>12</v>
      </c>
      <c r="J118" s="4">
        <v>0</v>
      </c>
      <c r="K118" s="5">
        <v>0</v>
      </c>
      <c r="L118" s="34">
        <v>3</v>
      </c>
      <c r="M118" s="34">
        <v>6016331</v>
      </c>
    </row>
    <row r="119" spans="1:13" x14ac:dyDescent="0.25">
      <c r="A119" s="19" t="s">
        <v>16</v>
      </c>
      <c r="B119" s="3">
        <v>133047</v>
      </c>
      <c r="C119" s="4">
        <v>10602</v>
      </c>
      <c r="D119" s="4">
        <v>479</v>
      </c>
      <c r="E119" s="4">
        <v>227</v>
      </c>
      <c r="F119" s="5">
        <v>2</v>
      </c>
      <c r="G119" s="3">
        <v>18941</v>
      </c>
      <c r="H119" s="4">
        <v>371</v>
      </c>
      <c r="I119" s="4">
        <v>10</v>
      </c>
      <c r="J119" s="4">
        <v>0</v>
      </c>
      <c r="K119" s="5">
        <v>0</v>
      </c>
      <c r="L119" s="34">
        <v>3</v>
      </c>
      <c r="M119" s="34">
        <v>4793235</v>
      </c>
    </row>
    <row r="120" spans="1:13" x14ac:dyDescent="0.25">
      <c r="A120" s="19" t="s">
        <v>17</v>
      </c>
      <c r="B120" s="3">
        <v>121065</v>
      </c>
      <c r="C120" s="4">
        <v>8645</v>
      </c>
      <c r="D120" s="4">
        <v>365</v>
      </c>
      <c r="E120" s="4">
        <v>102</v>
      </c>
      <c r="F120" s="5">
        <v>78</v>
      </c>
      <c r="G120" s="3">
        <v>28525</v>
      </c>
      <c r="H120" s="4">
        <v>493</v>
      </c>
      <c r="I120" s="4">
        <v>6</v>
      </c>
      <c r="J120" s="4">
        <v>0</v>
      </c>
      <c r="K120" s="5">
        <v>60</v>
      </c>
      <c r="L120" s="34">
        <v>21</v>
      </c>
      <c r="M120" s="34">
        <v>4442702</v>
      </c>
    </row>
    <row r="121" spans="1:13" x14ac:dyDescent="0.25">
      <c r="A121" s="19" t="s">
        <v>18</v>
      </c>
      <c r="B121" s="3">
        <v>146888</v>
      </c>
      <c r="C121" s="4">
        <v>11616</v>
      </c>
      <c r="D121" s="4">
        <v>445</v>
      </c>
      <c r="E121" s="4">
        <v>201</v>
      </c>
      <c r="F121" s="5">
        <v>1229</v>
      </c>
      <c r="G121" s="3">
        <v>35701</v>
      </c>
      <c r="H121" s="4">
        <v>551</v>
      </c>
      <c r="I121" s="4">
        <v>5</v>
      </c>
      <c r="J121" s="4">
        <v>0</v>
      </c>
      <c r="K121" s="5">
        <v>387</v>
      </c>
      <c r="L121" s="34">
        <v>11</v>
      </c>
      <c r="M121" s="34">
        <v>5425123</v>
      </c>
    </row>
    <row r="122" spans="1:13" x14ac:dyDescent="0.25">
      <c r="A122" s="19" t="s">
        <v>19</v>
      </c>
      <c r="B122" s="3">
        <v>170708</v>
      </c>
      <c r="C122" s="4">
        <v>13126</v>
      </c>
      <c r="D122" s="4">
        <v>508</v>
      </c>
      <c r="E122" s="4">
        <v>479</v>
      </c>
      <c r="F122" s="5">
        <v>1475</v>
      </c>
      <c r="G122" s="3">
        <v>18757</v>
      </c>
      <c r="H122" s="4">
        <v>304</v>
      </c>
      <c r="I122" s="4">
        <v>9</v>
      </c>
      <c r="J122" s="4">
        <v>0</v>
      </c>
      <c r="K122" s="5">
        <v>36</v>
      </c>
      <c r="L122" s="34">
        <v>2</v>
      </c>
      <c r="M122" s="34">
        <v>5974415</v>
      </c>
    </row>
    <row r="123" spans="1:13" x14ac:dyDescent="0.25">
      <c r="A123" s="19" t="s">
        <v>20</v>
      </c>
      <c r="B123" s="3">
        <v>129989</v>
      </c>
      <c r="C123" s="4">
        <v>9128</v>
      </c>
      <c r="D123" s="4">
        <v>354</v>
      </c>
      <c r="E123" s="4">
        <v>37</v>
      </c>
      <c r="F123" s="5">
        <v>1005</v>
      </c>
      <c r="G123" s="3">
        <v>16562</v>
      </c>
      <c r="H123" s="4">
        <v>302</v>
      </c>
      <c r="I123" s="4">
        <v>7</v>
      </c>
      <c r="J123" s="4">
        <v>14</v>
      </c>
      <c r="K123" s="5">
        <v>36</v>
      </c>
      <c r="L123" s="34">
        <v>2</v>
      </c>
      <c r="M123" s="34">
        <v>4537187</v>
      </c>
    </row>
    <row r="124" spans="1:13" x14ac:dyDescent="0.25">
      <c r="A124" s="19" t="s">
        <v>21</v>
      </c>
      <c r="B124" s="3">
        <v>149888</v>
      </c>
      <c r="C124" s="4">
        <v>12341</v>
      </c>
      <c r="D124" s="4">
        <v>637</v>
      </c>
      <c r="E124" s="4">
        <v>426</v>
      </c>
      <c r="F124" s="5">
        <v>1067</v>
      </c>
      <c r="G124" s="3">
        <v>22767</v>
      </c>
      <c r="H124" s="4">
        <v>356</v>
      </c>
      <c r="I124" s="4">
        <v>8</v>
      </c>
      <c r="J124" s="4">
        <v>0</v>
      </c>
      <c r="K124" s="5">
        <v>48</v>
      </c>
      <c r="L124" s="34">
        <v>13</v>
      </c>
      <c r="M124" s="34">
        <v>5655312</v>
      </c>
    </row>
    <row r="125" spans="1:13" x14ac:dyDescent="0.25">
      <c r="A125" s="19" t="s">
        <v>22</v>
      </c>
      <c r="B125" s="3">
        <v>159804</v>
      </c>
      <c r="C125" s="4">
        <v>18536</v>
      </c>
      <c r="D125" s="4">
        <v>1160</v>
      </c>
      <c r="E125" s="4">
        <v>343</v>
      </c>
      <c r="F125" s="5">
        <v>695</v>
      </c>
      <c r="G125" s="3">
        <v>20062</v>
      </c>
      <c r="H125" s="4">
        <v>1322</v>
      </c>
      <c r="I125" s="4">
        <v>1005</v>
      </c>
      <c r="J125" s="4">
        <v>0</v>
      </c>
      <c r="K125" s="5">
        <v>28</v>
      </c>
      <c r="L125" s="34">
        <v>3</v>
      </c>
      <c r="M125" s="34">
        <v>6042665</v>
      </c>
    </row>
    <row r="126" spans="1:13" x14ac:dyDescent="0.25">
      <c r="A126" s="20" t="s">
        <v>23</v>
      </c>
      <c r="B126" s="3">
        <v>165180</v>
      </c>
      <c r="C126" s="4">
        <v>18658</v>
      </c>
      <c r="D126" s="4">
        <v>878</v>
      </c>
      <c r="E126" s="4">
        <v>356</v>
      </c>
      <c r="F126" s="8">
        <v>686</v>
      </c>
      <c r="G126" s="3">
        <v>36891</v>
      </c>
      <c r="H126" s="4">
        <v>1132</v>
      </c>
      <c r="I126" s="4">
        <v>6</v>
      </c>
      <c r="J126" s="4">
        <v>0</v>
      </c>
      <c r="K126" s="8">
        <v>502</v>
      </c>
      <c r="L126" s="35">
        <v>13</v>
      </c>
      <c r="M126" s="35">
        <v>6697176</v>
      </c>
    </row>
    <row r="127" spans="1:13" ht="15.75" thickBot="1" x14ac:dyDescent="0.3">
      <c r="A127" s="15" t="s">
        <v>24</v>
      </c>
      <c r="B127" s="16">
        <f t="shared" ref="B127:M127" si="1">SUM(B115:B126)</f>
        <v>1881438</v>
      </c>
      <c r="C127" s="16">
        <f t="shared" si="1"/>
        <v>179733</v>
      </c>
      <c r="D127" s="16">
        <f t="shared" si="1"/>
        <v>9117</v>
      </c>
      <c r="E127" s="16">
        <f t="shared" si="1"/>
        <v>7863</v>
      </c>
      <c r="F127" s="16">
        <f t="shared" si="1"/>
        <v>6720</v>
      </c>
      <c r="G127" s="16">
        <f t="shared" si="1"/>
        <v>278250</v>
      </c>
      <c r="H127" s="16">
        <f t="shared" si="1"/>
        <v>6090</v>
      </c>
      <c r="I127" s="16">
        <f t="shared" si="1"/>
        <v>1098</v>
      </c>
      <c r="J127" s="16">
        <f t="shared" si="1"/>
        <v>14</v>
      </c>
      <c r="K127" s="16">
        <f t="shared" si="1"/>
        <v>1099</v>
      </c>
      <c r="L127" s="17">
        <f t="shared" si="1"/>
        <v>105</v>
      </c>
      <c r="M127" s="37">
        <f t="shared" si="1"/>
        <v>69058411</v>
      </c>
    </row>
    <row r="129" spans="1:13" ht="21" x14ac:dyDescent="0.25">
      <c r="A129" s="9"/>
      <c r="B129" s="40">
        <v>2024</v>
      </c>
      <c r="C129" s="41"/>
      <c r="D129" s="41"/>
      <c r="E129" s="41"/>
      <c r="F129" s="41"/>
      <c r="G129" s="41"/>
      <c r="H129" s="41"/>
      <c r="I129" s="41"/>
      <c r="J129" s="41"/>
      <c r="K129" s="41"/>
      <c r="L129" s="41"/>
      <c r="M129" s="41"/>
    </row>
    <row r="130" spans="1:13" x14ac:dyDescent="0.25">
      <c r="A130" s="10"/>
      <c r="B130" s="42" t="s">
        <v>25</v>
      </c>
      <c r="C130" s="43"/>
      <c r="D130" s="43"/>
      <c r="E130" s="43"/>
      <c r="F130" s="44"/>
      <c r="G130" s="42" t="s">
        <v>26</v>
      </c>
      <c r="H130" s="43"/>
      <c r="I130" s="43"/>
      <c r="J130" s="43"/>
      <c r="K130" s="43"/>
      <c r="L130" s="45" t="s">
        <v>27</v>
      </c>
      <c r="M130" s="45" t="s">
        <v>41</v>
      </c>
    </row>
    <row r="131" spans="1:13" ht="57" x14ac:dyDescent="0.25">
      <c r="A131" s="10"/>
      <c r="B131" s="1" t="s">
        <v>29</v>
      </c>
      <c r="C131" s="1" t="s">
        <v>30</v>
      </c>
      <c r="D131" s="1" t="s">
        <v>31</v>
      </c>
      <c r="E131" s="1" t="s">
        <v>32</v>
      </c>
      <c r="F131" s="1" t="s">
        <v>33</v>
      </c>
      <c r="G131" s="1" t="s">
        <v>29</v>
      </c>
      <c r="H131" s="1" t="s">
        <v>30</v>
      </c>
      <c r="I131" s="1" t="s">
        <v>31</v>
      </c>
      <c r="J131" s="27" t="s">
        <v>32</v>
      </c>
      <c r="K131" s="28" t="s">
        <v>33</v>
      </c>
      <c r="L131" s="46"/>
      <c r="M131" s="46"/>
    </row>
    <row r="132" spans="1:13" x14ac:dyDescent="0.25">
      <c r="A132" s="18" t="s">
        <v>12</v>
      </c>
      <c r="B132" s="3">
        <v>192119</v>
      </c>
      <c r="C132" s="4">
        <v>22738</v>
      </c>
      <c r="D132" s="4">
        <v>1229</v>
      </c>
      <c r="E132" s="4">
        <v>1896</v>
      </c>
      <c r="F132" s="36">
        <v>879</v>
      </c>
      <c r="G132" s="3">
        <v>22429</v>
      </c>
      <c r="H132" s="4">
        <v>418</v>
      </c>
      <c r="I132" s="4">
        <v>7</v>
      </c>
      <c r="J132" s="4" t="s">
        <v>34</v>
      </c>
      <c r="K132" s="36">
        <v>22</v>
      </c>
      <c r="L132" s="33">
        <v>25</v>
      </c>
      <c r="M132" s="33">
        <v>7465538</v>
      </c>
    </row>
    <row r="133" spans="1:13" x14ac:dyDescent="0.25">
      <c r="A133" s="19" t="s">
        <v>13</v>
      </c>
      <c r="B133" s="3">
        <v>205994</v>
      </c>
      <c r="C133" s="4">
        <v>22714</v>
      </c>
      <c r="D133" s="4">
        <v>1105</v>
      </c>
      <c r="E133" s="4">
        <v>1281</v>
      </c>
      <c r="F133" s="5">
        <v>7558</v>
      </c>
      <c r="G133" s="3">
        <v>21214</v>
      </c>
      <c r="H133" s="4">
        <v>312</v>
      </c>
      <c r="I133" s="4">
        <v>10</v>
      </c>
      <c r="J133" s="4" t="s">
        <v>34</v>
      </c>
      <c r="K133" s="5">
        <v>212</v>
      </c>
      <c r="L133" s="34">
        <v>17</v>
      </c>
      <c r="M133" s="34">
        <v>7902561</v>
      </c>
    </row>
    <row r="134" spans="1:13" x14ac:dyDescent="0.25">
      <c r="A134" s="19" t="s">
        <v>14</v>
      </c>
      <c r="B134" s="3">
        <v>184380</v>
      </c>
      <c r="C134" s="4">
        <v>21876</v>
      </c>
      <c r="D134" s="4">
        <v>1133</v>
      </c>
      <c r="E134" s="4">
        <v>467</v>
      </c>
      <c r="F134" s="5">
        <v>1232</v>
      </c>
      <c r="G134" s="3">
        <v>15500</v>
      </c>
      <c r="H134" s="4">
        <v>205</v>
      </c>
      <c r="I134" s="4">
        <v>8</v>
      </c>
      <c r="J134" s="4" t="s">
        <v>34</v>
      </c>
      <c r="K134" s="5">
        <v>12</v>
      </c>
      <c r="L134" s="34">
        <v>22</v>
      </c>
      <c r="M134" s="34">
        <v>7204514</v>
      </c>
    </row>
    <row r="135" spans="1:13" x14ac:dyDescent="0.25">
      <c r="A135" s="19" t="s">
        <v>15</v>
      </c>
      <c r="B135" s="3">
        <v>175183</v>
      </c>
      <c r="C135" s="4">
        <v>18214</v>
      </c>
      <c r="D135" s="4">
        <v>1009</v>
      </c>
      <c r="E135" s="4">
        <v>1066</v>
      </c>
      <c r="F135" s="5" t="s">
        <v>34</v>
      </c>
      <c r="G135" s="3">
        <v>20532</v>
      </c>
      <c r="H135" s="4">
        <v>406</v>
      </c>
      <c r="I135" s="4">
        <v>10</v>
      </c>
      <c r="J135" s="4" t="s">
        <v>34</v>
      </c>
      <c r="K135" s="5" t="s">
        <v>34</v>
      </c>
      <c r="L135" s="34">
        <v>11</v>
      </c>
      <c r="M135" s="34">
        <v>6744127</v>
      </c>
    </row>
    <row r="136" spans="1:13" x14ac:dyDescent="0.25">
      <c r="A136" s="19" t="s">
        <v>16</v>
      </c>
      <c r="B136" s="3">
        <v>137839</v>
      </c>
      <c r="C136" s="4">
        <v>12054</v>
      </c>
      <c r="D136" s="4">
        <v>598</v>
      </c>
      <c r="E136" s="4">
        <v>223</v>
      </c>
      <c r="F136" s="5" t="s">
        <v>34</v>
      </c>
      <c r="G136" s="3">
        <v>35693</v>
      </c>
      <c r="H136" s="4">
        <v>530</v>
      </c>
      <c r="I136" s="4">
        <v>8</v>
      </c>
      <c r="J136" s="4" t="s">
        <v>34</v>
      </c>
      <c r="K136" s="5" t="s">
        <v>34</v>
      </c>
      <c r="L136" s="34">
        <v>24</v>
      </c>
      <c r="M136" s="34">
        <v>5417696</v>
      </c>
    </row>
    <row r="137" spans="1:13" x14ac:dyDescent="0.25">
      <c r="A137" s="19" t="s">
        <v>17</v>
      </c>
      <c r="B137" s="3">
        <v>121574</v>
      </c>
      <c r="C137" s="4">
        <v>10418</v>
      </c>
      <c r="D137" s="4">
        <v>520</v>
      </c>
      <c r="E137" s="4">
        <v>144</v>
      </c>
      <c r="F137" s="5">
        <v>4827</v>
      </c>
      <c r="G137" s="3">
        <v>27104</v>
      </c>
      <c r="H137" s="4">
        <v>393</v>
      </c>
      <c r="I137" s="4">
        <v>5</v>
      </c>
      <c r="J137" s="4" t="s">
        <v>34</v>
      </c>
      <c r="K137" s="5">
        <v>58</v>
      </c>
      <c r="L137" s="34">
        <v>8</v>
      </c>
      <c r="M137" s="34">
        <v>4694501</v>
      </c>
    </row>
    <row r="138" spans="1:13" x14ac:dyDescent="0.25">
      <c r="A138" s="19" t="s">
        <v>18</v>
      </c>
      <c r="B138" s="3">
        <v>179115</v>
      </c>
      <c r="C138" s="4">
        <v>12555</v>
      </c>
      <c r="D138" s="4">
        <v>447</v>
      </c>
      <c r="E138" s="4">
        <v>177</v>
      </c>
      <c r="F138" s="5">
        <v>4195</v>
      </c>
      <c r="G138" s="3">
        <v>45015</v>
      </c>
      <c r="H138" s="4">
        <v>321</v>
      </c>
      <c r="I138" s="4">
        <v>3</v>
      </c>
      <c r="J138" s="4" t="s">
        <v>34</v>
      </c>
      <c r="K138" s="5">
        <v>72</v>
      </c>
      <c r="L138" s="34">
        <v>16</v>
      </c>
      <c r="M138" s="34">
        <v>5692869</v>
      </c>
    </row>
    <row r="139" spans="1:13" x14ac:dyDescent="0.25">
      <c r="A139" s="19" t="s">
        <v>19</v>
      </c>
      <c r="B139" s="3">
        <v>185778</v>
      </c>
      <c r="C139" s="4">
        <v>16311</v>
      </c>
      <c r="D139" s="4">
        <v>592</v>
      </c>
      <c r="E139" s="4">
        <v>258</v>
      </c>
      <c r="F139" s="5" t="s">
        <v>34</v>
      </c>
      <c r="G139" s="3">
        <v>18907</v>
      </c>
      <c r="H139" s="4">
        <v>347</v>
      </c>
      <c r="I139" s="4">
        <v>6</v>
      </c>
      <c r="J139" s="4" t="s">
        <v>34</v>
      </c>
      <c r="K139" s="5" t="s">
        <v>34</v>
      </c>
      <c r="L139" s="34">
        <v>19</v>
      </c>
      <c r="M139" s="34">
        <v>6873804</v>
      </c>
    </row>
    <row r="140" spans="1:13" x14ac:dyDescent="0.25">
      <c r="A140" s="19" t="s">
        <v>20</v>
      </c>
      <c r="B140" s="3">
        <v>130485</v>
      </c>
      <c r="C140" s="4">
        <v>10410</v>
      </c>
      <c r="D140" s="4">
        <v>401</v>
      </c>
      <c r="E140" s="4">
        <v>85</v>
      </c>
      <c r="F140" s="5" t="s">
        <v>34</v>
      </c>
      <c r="G140" s="3">
        <v>28944</v>
      </c>
      <c r="H140" s="4">
        <v>372</v>
      </c>
      <c r="I140" s="4">
        <v>7</v>
      </c>
      <c r="J140" s="4" t="s">
        <v>34</v>
      </c>
      <c r="K140" s="5" t="s">
        <v>34</v>
      </c>
      <c r="L140" s="34">
        <v>15</v>
      </c>
      <c r="M140" s="34">
        <v>4962162</v>
      </c>
    </row>
    <row r="141" spans="1:13" x14ac:dyDescent="0.25">
      <c r="A141" s="19" t="s">
        <v>21</v>
      </c>
      <c r="B141" s="3">
        <v>156761</v>
      </c>
      <c r="C141" s="4">
        <v>14166</v>
      </c>
      <c r="D141" s="4">
        <v>679</v>
      </c>
      <c r="E141" s="4">
        <v>289</v>
      </c>
      <c r="F141" s="5" t="s">
        <v>34</v>
      </c>
      <c r="G141" s="3">
        <v>19715</v>
      </c>
      <c r="H141" s="4">
        <v>281</v>
      </c>
      <c r="I141" s="4">
        <v>6</v>
      </c>
      <c r="J141" s="4" t="s">
        <v>34</v>
      </c>
      <c r="K141" s="5" t="s">
        <v>34</v>
      </c>
      <c r="L141" s="34">
        <v>9</v>
      </c>
      <c r="M141" s="34">
        <v>5886186</v>
      </c>
    </row>
    <row r="142" spans="1:13" x14ac:dyDescent="0.25">
      <c r="A142" s="19" t="s">
        <v>22</v>
      </c>
      <c r="B142" s="3">
        <v>167120</v>
      </c>
      <c r="C142" s="4">
        <v>19432</v>
      </c>
      <c r="D142" s="4">
        <v>857</v>
      </c>
      <c r="E142" s="4">
        <v>501</v>
      </c>
      <c r="F142" s="5">
        <v>236</v>
      </c>
      <c r="G142" s="3">
        <v>19466</v>
      </c>
      <c r="H142" s="4">
        <v>328</v>
      </c>
      <c r="I142" s="4">
        <v>6</v>
      </c>
      <c r="J142" s="4" t="s">
        <v>34</v>
      </c>
      <c r="K142" s="5">
        <v>2</v>
      </c>
      <c r="L142" s="34">
        <v>21</v>
      </c>
      <c r="M142" s="34">
        <v>6564680</v>
      </c>
    </row>
    <row r="143" spans="1:13" x14ac:dyDescent="0.25">
      <c r="A143" s="20" t="s">
        <v>23</v>
      </c>
      <c r="B143" s="3">
        <v>197268</v>
      </c>
      <c r="C143" s="4">
        <v>21076</v>
      </c>
      <c r="D143" s="4">
        <v>903</v>
      </c>
      <c r="E143" s="4">
        <v>533</v>
      </c>
      <c r="F143" s="8" t="s">
        <v>34</v>
      </c>
      <c r="G143" s="3">
        <v>45406</v>
      </c>
      <c r="H143" s="4">
        <v>549</v>
      </c>
      <c r="I143" s="4">
        <v>14</v>
      </c>
      <c r="J143" s="4" t="s">
        <v>34</v>
      </c>
      <c r="K143" s="8" t="s">
        <v>34</v>
      </c>
      <c r="L143" s="35">
        <v>43</v>
      </c>
      <c r="M143" s="35">
        <v>8479038</v>
      </c>
    </row>
    <row r="144" spans="1:13" x14ac:dyDescent="0.25">
      <c r="A144" s="15" t="s">
        <v>24</v>
      </c>
      <c r="B144" s="16">
        <f t="shared" ref="B144:M144" si="2">SUM(B132:B143)</f>
        <v>2033616</v>
      </c>
      <c r="C144" s="16">
        <f t="shared" si="2"/>
        <v>201964</v>
      </c>
      <c r="D144" s="16">
        <f t="shared" si="2"/>
        <v>9473</v>
      </c>
      <c r="E144" s="16">
        <f t="shared" si="2"/>
        <v>6920</v>
      </c>
      <c r="F144" s="16">
        <f t="shared" si="2"/>
        <v>18927</v>
      </c>
      <c r="G144" s="16">
        <f t="shared" si="2"/>
        <v>319925</v>
      </c>
      <c r="H144" s="16">
        <f t="shared" si="2"/>
        <v>4462</v>
      </c>
      <c r="I144" s="16">
        <f t="shared" si="2"/>
        <v>90</v>
      </c>
      <c r="J144" s="16">
        <f>SUM(J132:J143)</f>
        <v>0</v>
      </c>
      <c r="K144" s="16">
        <f t="shared" si="2"/>
        <v>378</v>
      </c>
      <c r="L144" s="17">
        <f t="shared" si="2"/>
        <v>230</v>
      </c>
      <c r="M144" s="37">
        <f t="shared" si="2"/>
        <v>77887676</v>
      </c>
    </row>
  </sheetData>
  <mergeCells count="25">
    <mergeCell ref="B10:E10"/>
    <mergeCell ref="B27:E27"/>
    <mergeCell ref="B44:E44"/>
    <mergeCell ref="B61:E61"/>
    <mergeCell ref="B45:D45"/>
    <mergeCell ref="B78:E78"/>
    <mergeCell ref="M96:M97"/>
    <mergeCell ref="B62:D62"/>
    <mergeCell ref="B79:D79"/>
    <mergeCell ref="B11:D11"/>
    <mergeCell ref="B28:D28"/>
    <mergeCell ref="M113:M114"/>
    <mergeCell ref="B95:M95"/>
    <mergeCell ref="B96:F96"/>
    <mergeCell ref="G96:K96"/>
    <mergeCell ref="L96:L97"/>
    <mergeCell ref="B112:M112"/>
    <mergeCell ref="B113:F113"/>
    <mergeCell ref="G113:K113"/>
    <mergeCell ref="L113:L114"/>
    <mergeCell ref="B129:M129"/>
    <mergeCell ref="B130:F130"/>
    <mergeCell ref="G130:K130"/>
    <mergeCell ref="L130:L131"/>
    <mergeCell ref="M130:M13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Airport S.Charge&amp;Departure Tax</vt:lpstr>
      <vt:lpstr>Airport Development Fee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Mariyam Jaidha</dc:creator>
  <cp:keywords/>
  <dc:description/>
  <cp:lastModifiedBy>Asiru Mohamed</cp:lastModifiedBy>
  <cp:revision/>
  <dcterms:created xsi:type="dcterms:W3CDTF">2021-09-26T05:38:04Z</dcterms:created>
  <dcterms:modified xsi:type="dcterms:W3CDTF">2025-10-23T05:41:12Z</dcterms:modified>
  <cp:category/>
  <cp:contentStatus/>
</cp:coreProperties>
</file>